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DESCARGAS\ENVIO DOCS SERVICIOS GENERALES\ENVIO DOCS SERVICIOS GENERALES\"/>
    </mc:Choice>
  </mc:AlternateContent>
  <xr:revisionPtr revIDLastSave="0" documentId="13_ncr:1_{D626EF6F-F3FB-4E99-B895-FE63C638D60B}" xr6:coauthVersionLast="47" xr6:coauthVersionMax="47" xr10:uidLastSave="{00000000-0000-0000-0000-000000000000}"/>
  <bookViews>
    <workbookView xWindow="465" yWindow="1110" windowWidth="15810" windowHeight="13935" xr2:uid="{00000000-000D-0000-FFFF-FFFF00000000}"/>
  </bookViews>
  <sheets>
    <sheet name="FORMATO" sheetId="3" r:id="rId1"/>
  </sheets>
  <definedNames>
    <definedName name="_xlnm.Print_Area" localSheetId="0">FORMATO!$A$1:$J$180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4" i="3" l="1"/>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33" i="3"/>
  <c r="H146" i="3" l="1"/>
  <c r="H147" i="3" s="1"/>
  <c r="H156" i="3" l="1"/>
</calcChain>
</file>

<file path=xl/sharedStrings.xml><?xml version="1.0" encoding="utf-8"?>
<sst xmlns="http://schemas.openxmlformats.org/spreadsheetml/2006/main" count="280" uniqueCount="175">
  <si>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</si>
  <si>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</si>
  <si>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</si>
  <si>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</si>
  <si>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</si>
  <si>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</si>
  <si>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</si>
  <si>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</si>
  <si>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</si>
  <si>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</si>
  <si>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</si>
  <si>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</si>
  <si>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</si>
  <si>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</si>
  <si>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</si>
  <si>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</si>
  <si>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</si>
  <si>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</si>
  <si>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</si>
  <si>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</si>
  <si>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</si>
  <si>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</si>
  <si>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</si>
  <si>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</si>
  <si>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NOTA 1: Los valores aquí consignados se tomarán con dos (2) decimales.</t>
  </si>
  <si>
    <t>NOTA 2: Junto con este formato se debe anexar archivo del mismo en formato PDF.</t>
  </si>
  <si>
    <t>Código</t>
  </si>
  <si>
    <t>Actividad</t>
  </si>
  <si>
    <t>Unidad</t>
  </si>
  <si>
    <t>Cantidad</t>
  </si>
  <si>
    <t>Valor Unitario</t>
  </si>
  <si>
    <t>Valor Parcial</t>
  </si>
  <si>
    <t>SUMINISTRO E INSTALACIÓN DE TEJA DE BARRO PARA CUBIERTA, IGUAL A LA EXISTENTE, INCLUYE RETIRO Y DESALOJO DE MATERIAL EN MAL ESTADO.</t>
  </si>
  <si>
    <t>M2</t>
  </si>
  <si>
    <t>SUMINISTRO E INSTALACIÓN DE TEJA EN FIBROCEMENTO P7, INCLUYE RETIRO Y DESALOJO DE MATERIAL EN MAL ESTADO.</t>
  </si>
  <si>
    <t>LIMPIEZA Y AMARRE DE TEJA EN FIBROCEMENTO, INCLUYE INSTALACIÓN DE AMARRAS Y SILICONA</t>
  </si>
  <si>
    <t>SUMINISTRO E INSTALACIÓN DE CABALLETE PARA TEJA EN FIBROCEMENTO, INCLUYE RETIRO Y DESALOJO DE MATERIAL EN MAL ESTADO.</t>
  </si>
  <si>
    <t>ML</t>
  </si>
  <si>
    <t>LIMPIEZA DE CUBIERTAS  EN  CONCRETO  (INCLUYE LAVADO CON HIDROLAVADORA, REMOCIÓN DE MATERIAL VEGETAL, RESIDUOS Y DESALOJO DE ESCOMBROS)</t>
  </si>
  <si>
    <t>IMPERMEABILIZACIÓN DE PLACA DE CUBIERTA EN CONCRETO CON IMPERMEABILIZANTE ACRÍLICO (INCLUYE LAVADO Y RETIRO DE MATERIAL SOBRANTE).</t>
  </si>
  <si>
    <t>SUMINISTRO Y APLICACIÓN DE BARNIZ PARA CIELO RASO EN DUELA DE MADERA (INCLUYE LIJA Y RETIRO DE MATERIAL EN MAL ESTADO)</t>
  </si>
  <si>
    <t>SUMINISTRO E INSTALACIÓN DE LUCETA DE CIELO RASO (INCLUYE RETIRO DE MATERIAL EN MAL ESTADO)</t>
  </si>
  <si>
    <t>UND</t>
  </si>
  <si>
    <t>IMPERMEABILIZACIÓN DE CIELO RASO BAJO PLACA (INCLUYE RETIRO DEL MATERIAL EN MAL ESTADO, SUMINISTRO Y APLICACIÓN DE HIPOCLORITO, ESTUCO CON IMPERMEABILIZANTE, LIJA Y VINILO PARA INTERIORES).</t>
  </si>
  <si>
    <t>SUMINISTRO Y APLICACIÓN DE REMOVEDOR PARA CIELO RASO EN DUELA DE MADERA (INCLUYE RETIRO DE MATERIAL EN  MAL  ESTADO, LIJA, PINTURA Y/O LACA)</t>
  </si>
  <si>
    <t>SUMINISTRO E INSTALACIÓN DE DUELA EN MADERA PARA CIELO RASO (INCLUYE RETIRO DE DUELA EN MAL ESTADO).</t>
  </si>
  <si>
    <t>IMPERMEABILIZACIÓN DE VIGA  CANAL  EN CONCRETO CON IMPERMEABILIZANTE ACRÍLICO ANCHO MÁXIMO 0.80M (INCLUYE LIMPIEZA Y RETIRO DE MATERIAL EN MAL ESTADO Y RESIDUOS O ESCOMBROS).</t>
  </si>
  <si>
    <t>LIMPIEZA, NIVELACIÓN, AJUSTE Y FIJACIÓN DE CANALES  METÁLICOS  DE CUBIERTAS (TRABAJO EN ALTURAS HASTA 10M, INCLUYE LIMPIEZA Y DESALOJO DE MATERIAL DE RESIDUOS)</t>
  </si>
  <si>
    <t>LIMPIEZA  DE  CANALES  METÁLICOS  DE  CUBIERTA (TRABAJO EN ALTURAS DE 10m HASTA 20m,  INCLUYE LIMPIEZA Y DESALOJO DE MATERIAL DE RESIDUOS y AJUSTE O FIJACIÓN CON SOLDADURA, REMACHE O TORNILLERÍA)</t>
  </si>
  <si>
    <t>LIMPIEZA DE VIGA CANAL EN CONCRETO (TRABAJO EN ALTURAS HASTA 20M, INLCUYE LAVADO MANUAL O A PRESIÓN CON HIDROLAVADORA Y DESALOJO DE RESIDUOS)</t>
  </si>
  <si>
    <t>LIMPIEZA Y MANTENIMIENTO DE BAJANTES DE DESAGÜES DE AGUAS LLUVIAS (TRABAJO EN ALTURAS HASTA 20M, INLCUYE SONDA MECÁNICA)</t>
  </si>
  <si>
    <t>SUMINISTRO Y APLICACIÓN DE SELLADOR ELÁSTICO MONOCOMPONENTE DE SILICONA PARA CLARABOYAS DE CUBIERTA, INCLUYE LIMPIEZA DE CLARABOYAS EN TEJA DE FIBROCEMENTO</t>
  </si>
  <si>
    <t>LIMPIEZA DE POLICARBONATO CON HIDRO LAVADORA (TRABAJO EN ALTURAS H MAX 20m, INLCUYE DESALOJO DE RESIDOS)</t>
  </si>
  <si>
    <t>SELLO DE FILTRACIONES DE CUBIERTA EN POLICARBONATO EN PERNOS DE ANCLAJE. (incluye SELLADOR ELÁSTICO MONO COMPONENTE DE SILICONA y cinta asfáltica o similar)</t>
  </si>
  <si>
    <t>SUMINISTRO E INSTALACIÓN  DE POLICARBONATO ALVEOLAR 6.0mm COLOR SEGÚN REQUERIMIENTO INCLUYE ACCESORIOS DE FIJACIÓN Y REMATES, RETIRO DE POLICARBONATO EXISTENTE EN MAL ESTADO (TRABAJO EN ALTURAS Hmax=15m)</t>
  </si>
  <si>
    <t>REPOSICIÓN DE CIELO RASO EN SUPER BOARD, INCLUYE ESTRUCTURA, PINTURA (INCLUYE RETIRO DE MATERIAL EN MAL ESTADO DE ESTRUCTURA Y SUPERFICIE).</t>
  </si>
  <si>
    <t>SUMINISTRO E INSTALACIÓN DE BAJANTE DE AGUAS LLUVIAS PVC 4" INCLUYE ACCESORIOS Y RETIRO DE MATERIAL EN MAL ESTADO.</t>
  </si>
  <si>
    <t>SUMINISTRO E INSTALACIÓN DE FLANCHES EN LÁMINA  CALIBRE 26 ANCHO MAX 40 CM,  INCLUYE RETIRO DE MATERIAL EXISTENTE EN MAL ESTADO.</t>
  </si>
  <si>
    <t>IMPERMEABILIZACIÓN DE CANAL METALICO CON   IMPERMEABILIZANTE ACRÍLICO ANCHO MÁXIMO 0.80M, INCLUYE RETIRO DE CORROSIÓN  Y SELLO DE JUNTAS.</t>
  </si>
  <si>
    <t>IMPERMEABILIZACION DE LÁMINA METÁLICA DE CUBIERTA (MANTO ASFALTICO CON FOIL DE ALUMINIO) INCLUYE RETIRO DE MANTO IMPERMEABLE EN MAL ESTADO</t>
  </si>
  <si>
    <t>SUMINISTRO E INSTALACIÓN DE   FLANCHES EN LÁMINA  CALIBRE 26 ANCHO MAX 1,6 M,  INCLUYE RETIRO DE MATERIAL EXISTENTE EN MAL ESTADO.</t>
  </si>
  <si>
    <t>IMPERMEABILIZACION DE JUNTAS ENTRE TEJAS Y EXTRACTORES DE AIRE.</t>
  </si>
  <si>
    <t>PAÑETE AFINADO IMPERMEABILIZADO PARA CUBIERTA, INCLUYE RETIRO DE PAÑETE EXISTENTE Y ADITIVO ADHERENTE CONCRETO FRESCO CON CONCRETO ENDURECIDO</t>
  </si>
  <si>
    <t>SUMINISTRO E INSTALACIÓN DE CANAL PARA AGUAS LLUVIAS PVC, INLCUYE RETIRO DE CANAL EXISTENTE</t>
  </si>
  <si>
    <t>DESMONTE, REINSTALACIÓN Y ALINEACIÓN DE TEJAS EN FIBROCEMENTO, INCLUYE LIMPIEZA</t>
  </si>
  <si>
    <t>SUMINISTRO E INSTALACIÓN DE TEJA EN FIBRO CEMENTO CON CLARABOYA, INCLUYE VIDIRIO</t>
  </si>
  <si>
    <t>CUBIERTA PROVISIONAL EN PLÁSTICO CALIBRE 6, INLCUYE TEMPLETES, LISTONES DE MADERA PARA SOPORTE Y ALAMBRE DE AMARRE</t>
  </si>
  <si>
    <t xml:space="preserve">SUMINISTRO E INSTALACIÓN DE TEJA EN FIBROCEMENTO TIPO COLONIAL, INCLUYE GANCHOS DE AMARRE </t>
  </si>
  <si>
    <t xml:space="preserve">SUMINISTRO E INSTALACIÓN DE CABALLETE UNIVERSAL EN FIBROCEMENTO TIPO COLONIAL, INCLUYE GANCHOS DE AMARRE </t>
  </si>
  <si>
    <t xml:space="preserve">SUMINISTRO E INSTALACIÓN DE LIMAHOYA EN FIBROCEMENTO TIPO COLONIAL, INCLUYE GANCHOS DE AMARRE </t>
  </si>
  <si>
    <t xml:space="preserve"> SUMINISTRO E INSTALACIÓN DE CANAL EN LAMINA  CAL 2.5MM, ANCHO APROXIMADO 1,75M INCLUYE RETIRO DE CANAL EXISTENTE EN MAL ESTADO</t>
  </si>
  <si>
    <t xml:space="preserve"> M2</t>
  </si>
  <si>
    <t>SELLO DE FILTRACIONES DE CUBIERTA EN TEJA DE ASBESTO CEMENTO EN ANCLAJE. (incluye SELLADOR ELÁSTICO MONO COMPONENTE DE SILICONA)</t>
  </si>
  <si>
    <t xml:space="preserve"> UND </t>
  </si>
  <si>
    <t>RETIRO Y REINSTALACIÓN DE CUBIERTA EN POLICARBONATO</t>
  </si>
  <si>
    <t xml:space="preserve"> M2 </t>
  </si>
  <si>
    <t xml:space="preserve">MANTENIMIENTO DE FLANCHES INCLUYE  SELLADOR ELÁSTICO MONO COMPONENTE DE SILICONA, INCLUYE ANCLAJES Y LIMPIEZA </t>
  </si>
  <si>
    <t xml:space="preserve"> ML </t>
  </si>
  <si>
    <t xml:space="preserve">SELLO DE VANOS CON MORTERO O ESPUMA DE POLIURETANO ENTRE VIGAS O VIGA CANAL Y TEJA </t>
  </si>
  <si>
    <t xml:space="preserve"> PINTURA SOBRE PAÑETE EN VINILO TIPO I PARA FACHADA (Hmax 12m)</t>
  </si>
  <si>
    <t>PINTURA VINILO TIPO I PARA MUROS INTERIORES INCLUYE RESANE DE PARED CON  ESTUCO (INCLUYE FILOS Y DILATACIONES)</t>
  </si>
  <si>
    <t>SUMINISTRO E INSTALACION DE VIDRIO 3MM  PARA PUERTA, INCLUYE RETIRO DE MATERIAL EN MAL ESTADO.</t>
  </si>
  <si>
    <t xml:space="preserve">SUMINISTRO E INSTALACION DE MATERIAL PARA RESANES , LIJA Y PINTURA PARA  PUERTAS DE MADERA. </t>
  </si>
  <si>
    <t>SUMINISTRO E INSTALACION DE MATERIAL PARA RESANES, LIJA Y PINTURA EN  VENTANAS DE  MADERA.</t>
  </si>
  <si>
    <t>SUMINISTRO E INSTALACON DE VIDRIO  6MM PARA  VENTANA INCLUYE RETIRO DEL MATERIAL EN MAL ESTADO</t>
  </si>
  <si>
    <t>SUMINISTRO E INSTALACION DE MOLDURAS EN EL ZOCALO, INCLUYE RETIRO DE MATERIAL EN MAL ESTADO.</t>
  </si>
  <si>
    <t>SUMINISTRO E INSTALACION DE MATERIAL DE EMBOQUILLADO PARA JUNTAS EN ENCHAPE DE MUROS.(INCLUYE EL RETIRO DE MATERIAL EN MAL ESTADO)</t>
  </si>
  <si>
    <t xml:space="preserve"> IMPERMEABILIZACION DE MUROS ( INCLUYE RETIRO DEL MATERIAL EN MAL ESTADO, SUMINISTRO DE HIPOCLORITO, ESTUCO CON IMPERMEABILIZANTE , LIJA,PINTURA).</t>
  </si>
  <si>
    <t>SUMINISTRO E INSTALACION DE MATERIAL PARA RESANES, LIJA  Y PINTURA DE PASAMANOS EN CONCRETO</t>
  </si>
  <si>
    <t xml:space="preserve"> MANTENIMIENTO Y LIMPIEZA DE VENTANAS (DOS CARAS) DE FACHADA INCLUYE,  RETIRO DE SILICONA EN MAL ESTADO, SELLO CON SILICONA PARA FILTRACION DE AGUA, INCLUYE RESANE DE MARCOS Y PINTURA ANTICORROSIVA Y ESMALTE. (TRABAJO EN ALTURAS Hmax=15m)</t>
  </si>
  <si>
    <t>PAÑETE AFINADO IMPERMEABILIZADO PARA FACHADA, INCLUYE RETIRO DE PAÑETE EXISTENTE (TRABAJO EN ALTURAS HASTA 20m)</t>
  </si>
  <si>
    <t xml:space="preserve"> LIMPIEZA DE PIEDRA NATURAL, BOGOTANA O MUÑECA (INLCUYE LAVADO A PRESIÓN, CON ACIDOS Y PULIDA)</t>
  </si>
  <si>
    <t>REPOSICION DE MOLDURAS O CORNIZA EN YESO ENTRE 20 Y 30 CM</t>
  </si>
  <si>
    <t>SUMINISTRO E INSTALCION DE  LLAVE  PARA  LAVAMANOS  CONVENCIONAL, (INCLUYE RETIRO DE MATERIAL EN MAL ESTADO.)</t>
  </si>
  <si>
    <t>SUMINISTRO E INSTALACION DE GUARDAESCOBAS EN MADERA, INCLUYE RETIRO DE MATERIAL EN MAL ESTADO</t>
  </si>
  <si>
    <t>SUMINISTRO E INSTALACION DE GUARDAESCOBAS ( 7*30cm) EN CERAMICA, INCLUYE RETIRO DE MATERIAL EN MAL ESTADO</t>
  </si>
  <si>
    <t xml:space="preserve">MORTERO IMPERMEABILIZADO PARA PAÑETE </t>
  </si>
  <si>
    <t>M3</t>
  </si>
  <si>
    <t>IMPERMEABILIZACIÓN DE PLACA EN CONCRETO Y/O MUROS CON IMPERMEABILIZANTE ACRÍLICO</t>
  </si>
  <si>
    <t>LIMPIEZA, INSPECCIÓN Y SANITIZACIÓN DE TANQUES DE ABASTECIMIENTO SOBRE CUBIERTAS</t>
  </si>
  <si>
    <t>GLB</t>
  </si>
  <si>
    <t>REPARACION DE PUNTO SANITARIO 4 plg, INCLUYE REPOSICION DE TUBERIA Lmax 1.0m, Y ACCESORIOS INCLUYE  DEMOLICIONES Y REPOSICION DEPLACAS, MUROS, ENCHAPES.</t>
  </si>
  <si>
    <t>UN</t>
  </si>
  <si>
    <t>REPARACION DE PUNTO SANITARIO 2 plg, INCLUYE REPOSICION DE TUBERIA Lmax 1.0m, Y ACCESORIOS, INCLUYE DEMOLICIONES Y REPOSICION DE PLACAS, MUROS, ENCHAPES.</t>
  </si>
  <si>
    <t xml:space="preserve"> SUMINISTRO E INSTALACION DE FLOTADOR PARA SANITARIO, ( INCLUYE  RETIRO DE  MATERIAL EN MAL ESTADO Y  ACOPLE  PARA  SANITARIO).</t>
  </si>
  <si>
    <t>SUMINISTRO E INSTALACION  DE VALVULA PVC DE 1 a 2 plg INCLUYE ACCESORIOS PARA CONEXIÓN, DEMOLICIONES, RESANES DE ELEMENTOS DE ACABADOS Y RETIRO DE MATERIAL EN MAL ESTADO</t>
  </si>
  <si>
    <t xml:space="preserve"> REPOSICION DE VALVULA PVC DE 1/2 a 3/4 plg INCLUYE ACCESORIOS PARA CONEXIÓN, DEMOLICIONES,  RESANES DE ELEMENTOS DE ACABADOS Y RETIRO DE  MATERIAL EN MAL ESTADO.</t>
  </si>
  <si>
    <t>LIMPIEZA DE CAJAS SANITARIAS (INCLUYE SONDA Y/O LAVADO A PRESIÓN)</t>
  </si>
  <si>
    <t>LIMPIEZA DE RED TUBERIA SANITARIA DE 4 Y 6 plg (INCLUYE SONDA Y/O LAVADO A PRESIÓN)</t>
  </si>
  <si>
    <t>SUMINISTRO E INSTALACIÓN DE PUSH PARA SANITARIO INCLUYE DESMONTE DE SENSOR EXISTENTE, DEMOLICIÓN DE ENCHAPE DE PARED, REPOSICIÓN DE ENCHAPE</t>
  </si>
  <si>
    <t>SUMINISTRO E INSTALACIÓN DE PUSH PARA ORINAL SUMINISTRO , INLUYE DESMONTE DE SENSOR, DEMOLICIÓN DE ENCHAPE DE PARED, REPOSICIÓN DE ENCHAPE</t>
  </si>
  <si>
    <t>SUMINISTRO E INSTALACIÓN DE CONEXIÓN  HIDRÁULICA  SUPERIOR  PARA  ORINAL, INCL SUMINISTRO E INSTALACIÓN DE ACOPLE Y ACCESORIOS</t>
  </si>
  <si>
    <t>MANTENIMIENTO DE LAVAMANOS TIPO  PUSH INCLUYE DESMONTE Y LIMPIEZA DE FILTROS Y REINSTALACIÓN DE ACCESORIOS</t>
  </si>
  <si>
    <t>SONDEO DE SIFONES DE PISO INLCUYE HERRAMIENTA Y EQUIPO (SONDA Y/O MANGUERA Y/O BOMBA DE PRESIÓN)</t>
  </si>
  <si>
    <t>REPOSICIÓN DE UNIÓN GALVANIZADA PARA SANITARIO, ORINAL O LAVAMANOS TIPO PUSH</t>
  </si>
  <si>
    <t>MANTENIMIENTO DE  PUSH PARA SANITARIOS INCL DEMOLICIÓN DE CERAMICA Y MURO, DESMONTE, CAMBIO DE EMBOLO, REPOSICIÓN DE ENCHAPE DE MUROS, RETIRO DE MATERIAL SOBRANTE</t>
  </si>
  <si>
    <t>MANTENIMIENTO DE  PUSH PARA ORINALES INCL  CAMBIO DE EMPAQUES, LIMPIEZA DE FILTROS, DESMONTE Y REINSTALACIÓN DE PUSH</t>
  </si>
  <si>
    <t>REJILLA EN CONCRETO ANCHO = 40CM</t>
  </si>
  <si>
    <t>SILLAS YEE  6"</t>
  </si>
  <si>
    <t>PUNTO HIDRAULICO (1/2 a 3/4 plg) INCLUYE ACCESORIOS PARA CONEXIÓN, DEMOLICIONES,    RESANES DE ELEMENTOS DE ACABADOS Y RETIRO DE MATERIAL EN MAL ESTADO.</t>
  </si>
  <si>
    <t xml:space="preserve"> UND</t>
  </si>
  <si>
    <t xml:space="preserve">SUMINISTRO E INSTALACION DE TUBERIA DE 1/2" </t>
  </si>
  <si>
    <t>SUMINISTRO E INSTALACION DE TUBERIA DE 3/4"  INCLUYE ACCESORIOS PARA CONEXIÓN</t>
  </si>
  <si>
    <t xml:space="preserve">SUMINISTRO E INSTALACION DE TUBERIA DE 1"  </t>
  </si>
  <si>
    <t>SUMINISTRO E INSTALACIÓN REJILA METÁLICA PARA CAÑUELA ANCHO MAX 0,20M.</t>
  </si>
  <si>
    <t>SUMINISTRO E INSTALACION DE PISO EN GRESS PARA RESPOSICIÓN DE MATERIAL EN MAL ESTADO ( INCLUYE RETIRO DE MATERIAL EN MAL ESTADO)</t>
  </si>
  <si>
    <t xml:space="preserve"> SUMINISTRO E INSTALACION  DE MATERIAL  DE EMBOQUILLADO PARA JUNTAS DE  PISO.( INCLUYE EL RETIRO DE MATERIAL EN MAL ESTADO.)</t>
  </si>
  <si>
    <t>SUMINISTRO E INSTALACION DE PISO EN VINILO PARA REPOSICIÓN DE MATERIAL EN MAL ESTADO (INCLUYE RETIRO DE MATERIAL EN MAL ESTADO)</t>
  </si>
  <si>
    <t>SUMINISTRO E INSTALACION DE DUELA EN MADERA PARA PISO ( INCLUYE  EL RETIRO DE MATERIAL EN MAL ESTADO.)</t>
  </si>
  <si>
    <t>SUMINISTRO E INSTALACION DE MATERIAL PARA RESANES, LIJA, PINTURA Y  LACA  PARA  PISOS EN DUELA DE MADERA.</t>
  </si>
  <si>
    <t xml:space="preserve"> SUMINISTRO E INSTALACION DE ENCHAPE DE PISO, COLOR Y TAMAÑO SEGÚN NECESIDAD. INCLUYE DEMOLICION  DE PISO EXISTENTE Y RETIRO DEL MATERIAL EN MAL ESTADO.</t>
  </si>
  <si>
    <t>LIMPIEZA MANUAL Y CON EQUIPO DE PRESIÓN DE CAÑUELAS DE PISO</t>
  </si>
  <si>
    <t>SUMINISTRO E INTALACION DE PAÑETE DE PISO MORTERO 1:3, INCL RETIRO DE PAÑETE EN MAL ESTADO.</t>
  </si>
  <si>
    <t>REPOSICION DE LOSA DE PISO EN CONCRETO f`c=3000 PSI Emax=30cm.</t>
  </si>
  <si>
    <t>SUMINISTRO E INSTALACION DE  ENCHAPE DE PARED COLOR Y TAMAÑO SEGÚN NECESIDAD. INCLUYE DEMOLICION DE PISO EXISTENTE Y RETIRO DE MATERIAL EN MAL ESTADO</t>
  </si>
  <si>
    <t>SUMINISTRO E INSTALACIÓN DE PISO EN PORCELANATO EN REPOSICIÓN DE MATERIAL EN MAL ESTADO (INCLUYE RETIRO DE MATERIAL EN MAL ESTADO)</t>
  </si>
  <si>
    <t xml:space="preserve">SUMINISTRO EN INSTALACIÓN DE GUARDAESCOBA EN PVC TIPO MEDIA CAÑA EN REPOSICIÓN DE MATERIAL EN MAL ESTADO (INCLUYE RETIRO DE MATERIAL EN MAL ESTADO) </t>
  </si>
  <si>
    <t>SUMINISTRO E INSTALACIÓN DE PINTURA EPOXICA PARA MUROS Y/0 PISO (INLCUYE RETIRO DE MATERIAL EN MAL ESTADO)</t>
  </si>
  <si>
    <t>SUMINISTRO E INSTALACIÓN DE POLISOMBRA VERDE PARA CERRAMIENTO PROVISIONAL H=2,00 M, INLCUYE PARALES Y AMARRE</t>
  </si>
  <si>
    <t>SOLDADURA DE PLATINAS DE SOPORTE PASAMANOS</t>
  </si>
  <si>
    <t>RECALCE DE LOSA EN CONCRETO ANCHO APROX 50CM, INCLUYE DEMOLICIÓN, ACERO DE REFUERZO Y ADITIVO</t>
  </si>
  <si>
    <t>REPARACIÓN Y NIVELACIÓN DE TAPAS EN CONCRETO INCLUYE ACABADO PULIDO</t>
  </si>
  <si>
    <t>SUMINISTRO E INSTALACIÓN DE MATERIAL PARA SELLO DE JUNTA FRIA</t>
  </si>
  <si>
    <t>CONSTRUCCIÓN DE GOTERO</t>
  </si>
  <si>
    <t>FIJACIÓN Y ANCLAJE DE CIELO RASO EXISTENTE EN MADERA O FIBROCEMENTO, INCLUYE ACCESORIOS DE ANCLAJE</t>
  </si>
  <si>
    <t xml:space="preserve">SOBREACARREO DE MATERIAL </t>
  </si>
  <si>
    <t xml:space="preserve"> M3 </t>
  </si>
  <si>
    <t>RETIRO Y DISPOSICION DE MATERIAL SOBRANTE</t>
  </si>
  <si>
    <t>SEÑALIZACION DE  DELIMITACION DE AREAS PARA INTERVENCION</t>
  </si>
  <si>
    <t>MANTENIMIENTO DE CAMARA DE AGUA RESIDUAL</t>
  </si>
  <si>
    <t>SUMINISTRO E INSTALACON DE VIDRIO  5MM BRONCE PARA  FACHADA INCLUYE RETIRO DEL MATERIAL EN MAL ESTADO, AJUSTE Y SELLADO DE VIDRIOS SUPERIORES</t>
  </si>
  <si>
    <t>RETIRO Y SUMINISTRO E INSTALACION DE TORNILLOS AUTOPERFORANTES CON CINTA ASFALTICA EN CUBIERTA DE POLICARBONATO</t>
  </si>
  <si>
    <t>PINTURA SOBRE PAÑETE EN MUROS INTERIORES</t>
  </si>
  <si>
    <t>SUMINISTRO E INSTALACON DE VIDRIO  4MM BRONCE Y/O TRANSPARENTE PARA  FACHADA INCLUYE RETIRO DEL MATERIAL EN MAL ESTADO, AJUSTE Y SELLADO DE VIDRIOS SUPERIORES</t>
  </si>
  <si>
    <t>SUMINISTRO E INSTALACIÓN DE PINTURA DE DEMARCACIÓN</t>
  </si>
  <si>
    <t>SUMINISTRO E INSTALACIÓN DE REDUCTOR DE VELOCIDAD RESALTO VIAL</t>
  </si>
  <si>
    <t>ASEO GENERAL</t>
  </si>
  <si>
    <t/>
  </si>
  <si>
    <t>Subtotal Capitulo:</t>
  </si>
  <si>
    <t>Total Costo Directo</t>
  </si>
  <si>
    <t>COSTOS INDIRECTOS EN PORCENTAJE</t>
  </si>
  <si>
    <t>Costo Indirecto Porcentaje</t>
  </si>
  <si>
    <t>%</t>
  </si>
  <si>
    <t>01</t>
  </si>
  <si>
    <t>Administraciòn</t>
  </si>
  <si>
    <t>02</t>
  </si>
  <si>
    <t>Utilidad</t>
  </si>
  <si>
    <t>03</t>
  </si>
  <si>
    <t>Imprevistos</t>
  </si>
  <si>
    <t>04</t>
  </si>
  <si>
    <t>IVA SOBRE LA UTILIDAD</t>
  </si>
  <si>
    <t>Total Costo Indirecto Porcentaje</t>
  </si>
  <si>
    <t xml:space="preserve">Luego de examinar los requisitos de la solicitud de oferta, para la contratación de “CONTRATAR EL MANTENIMIENTO CORRECTIVO Y PREVENTIVO PARA LAS EDIFICACIONES A CARGO DE LA UNIVERSIDAD DE NARIÑO SEDE PASTO – FASE I”.  Presento oferta, de acuerdo con las especificaciones, términos y condiciones de la solicitud, de la siguiente manera: </t>
  </si>
  <si>
    <t>CONTRATAR EL MANTENIMIENTO CORRECTIVO Y PREVENTIVO PARA LAS EDIFICACIONES A CARGO DE LA UNIVERSIDAD DE NARIÑO SEDE PASTO – FASE I</t>
  </si>
  <si>
    <r>
      <t xml:space="preserve">Asunto: </t>
    </r>
    <r>
      <rPr>
        <b/>
        <i/>
        <sz val="12"/>
        <color rgb="FF0070C0"/>
        <rFont val="Arial"/>
        <family val="2"/>
      </rPr>
      <t>N° de Solicitud: 037-2026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</si>
</sst>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s>
  <fonts count="28"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
      <b/>
      <sz val="11"/>
      <color rgb="FF000000"/>
      <name val="Arial"/>
      <family val="2"/>
    </font>
    <font>
      <b/>
      <sz val="12"/>
      <color rgb="FF000000"/>
      <name val="Arial"/>
      <family val="2"/>
    </font>
    <font>
      <sz val="12"/>
      <color rgb="FF000000"/>
      <name val="Arial"/>
      <family val="2"/>
    </font>
    <font>
      <sz val="12"/>
      <color rgb="FFFFFFFF"/>
      <name val="Arial"/>
      <family val="2"/>
    </font>
  </fonts>
  <fills count="7">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D8DADB"/>
        <bgColor rgb="FFFFFFFF"/>
      </patternFill>
    </fill>
    <fill>
      <patternFill patternType="solid">
        <fgColor rgb="FF737980"/>
        <bgColor rgb="FFFFFFFF"/>
      </patternFill>
    </fill>
    <fill>
      <patternFill patternType="solid">
        <fgColor rgb="FF002940"/>
        <bgColor rgb="FFFFFFFF"/>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auto="1"/>
      </top>
      <bottom style="thin">
        <color indexed="64"/>
      </bottom>
      <diagonal/>
    </border>
    <border>
      <left style="medium">
        <color indexed="64"/>
      </left>
      <right style="thin">
        <color indexed="64"/>
      </right>
      <top style="thin">
        <color indexed="64"/>
      </top>
      <bottom style="thin">
        <color indexed="64"/>
      </bottom>
      <diagonal/>
    </border>
  </borders>
  <cellStyleXfs count="110">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cellStyleXfs>
  <cellXfs count="99">
    <xf numFmtId="0" fontId="0" fillId="0" borderId="0" xfId="0"/>
    <xf numFmtId="0" fontId="17" fillId="0" borderId="11" xfId="0" applyFont="1" applyBorder="1"/>
    <xf numFmtId="0" fontId="17" fillId="0" borderId="12" xfId="0" applyFont="1" applyBorder="1"/>
    <xf numFmtId="0" fontId="17" fillId="0" borderId="5" xfId="0" applyFont="1" applyBorder="1"/>
    <xf numFmtId="0" fontId="17" fillId="0" borderId="6" xfId="0" applyFont="1" applyBorder="1"/>
    <xf numFmtId="0" fontId="17" fillId="0" borderId="7" xfId="0" applyFont="1" applyBorder="1"/>
    <xf numFmtId="0" fontId="0" fillId="0" borderId="8" xfId="0" applyBorder="1"/>
    <xf numFmtId="0" fontId="0" fillId="0" borderId="9" xfId="0" applyBorder="1"/>
    <xf numFmtId="0" fontId="0" fillId="0" borderId="10" xfId="0" applyBorder="1"/>
    <xf numFmtId="0" fontId="17" fillId="0" borderId="0" xfId="0" applyFont="1"/>
    <xf numFmtId="0" fontId="14" fillId="0" borderId="11" xfId="0" applyFont="1" applyBorder="1" applyAlignment="1">
      <alignment horizontal="left" vertical="center"/>
    </xf>
    <xf numFmtId="0" fontId="15" fillId="0" borderId="11" xfId="0" applyFont="1" applyBorder="1" applyAlignment="1">
      <alignment horizontal="left" vertical="center"/>
    </xf>
    <xf numFmtId="0" fontId="16" fillId="0" borderId="11" xfId="0" applyFont="1" applyBorder="1" applyAlignment="1">
      <alignment horizontal="left" vertical="center"/>
    </xf>
    <xf numFmtId="0" fontId="13" fillId="0" borderId="11" xfId="0" applyFont="1" applyBorder="1" applyAlignment="1">
      <alignment horizontal="left" vertical="center"/>
    </xf>
    <xf numFmtId="0" fontId="15" fillId="0" borderId="11" xfId="0" applyFont="1" applyBorder="1" applyAlignment="1">
      <alignmen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1" fillId="0" borderId="0" xfId="0" applyFont="1"/>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22" fillId="0" borderId="0" xfId="0" applyFont="1"/>
    <xf numFmtId="0" fontId="18" fillId="0" borderId="3" xfId="0" applyFont="1" applyBorder="1" applyAlignment="1">
      <alignment horizontal="center" vertical="center" wrapText="1"/>
    </xf>
    <xf numFmtId="0" fontId="24" fillId="0" borderId="0" xfId="0" applyFont="1" applyAlignment="1">
      <alignment horizontal="justify" vertical="center" wrapText="1"/>
    </xf>
    <xf numFmtId="44" fontId="0" fillId="0" borderId="0" xfId="107" applyFont="1"/>
    <xf numFmtId="0" fontId="0" fillId="0" borderId="0" xfId="0" applyAlignment="1">
      <alignment wrapText="1"/>
    </xf>
    <xf numFmtId="0" fontId="17" fillId="2" borderId="17" xfId="0" applyFont="1" applyFill="1" applyBorder="1" applyAlignment="1">
      <alignment horizontal="center" vertical="justify" wrapText="1"/>
    </xf>
    <xf numFmtId="0" fontId="17" fillId="2" borderId="4" xfId="0" applyFont="1" applyFill="1" applyBorder="1" applyAlignment="1">
      <alignment horizontal="center" vertical="justify"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3" xfId="0" applyFont="1" applyBorder="1" applyAlignment="1">
      <alignment horizontal="center" vertical="top"/>
    </xf>
    <xf numFmtId="0" fontId="13" fillId="0" borderId="14" xfId="0" applyFont="1" applyBorder="1" applyAlignment="1">
      <alignment horizontal="center" vertical="top"/>
    </xf>
    <xf numFmtId="0" fontId="13" fillId="0" borderId="15" xfId="0" applyFont="1" applyBorder="1" applyAlignment="1">
      <alignment horizontal="center" vertical="top"/>
    </xf>
    <xf numFmtId="0" fontId="17" fillId="0" borderId="13" xfId="0" applyFont="1" applyBorder="1" applyAlignment="1">
      <alignment horizontal="center"/>
    </xf>
    <xf numFmtId="0" fontId="17" fillId="0" borderId="14" xfId="0" applyFont="1" applyBorder="1" applyAlignment="1">
      <alignment horizontal="center"/>
    </xf>
    <xf numFmtId="0" fontId="17" fillId="0" borderId="15" xfId="0" applyFont="1" applyBorder="1" applyAlignment="1">
      <alignment horizontal="center"/>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0" xfId="0" applyFont="1" applyAlignment="1">
      <alignment horizontal="center" vertical="center" wrapText="1"/>
    </xf>
    <xf numFmtId="0" fontId="17" fillId="0" borderId="1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3" fillId="0" borderId="13"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8" fillId="3" borderId="13"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1" xfId="0" applyFont="1" applyFill="1" applyBorder="1" applyAlignment="1">
      <alignment horizontal="center" vertical="top"/>
    </xf>
    <xf numFmtId="0" fontId="20" fillId="2" borderId="1" xfId="106" applyFont="1" applyFill="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2" xfId="0" applyFont="1" applyBorder="1" applyAlignment="1">
      <alignment horizontal="center" vertical="center"/>
    </xf>
    <xf numFmtId="0" fontId="13" fillId="0" borderId="13"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5" xfId="0" applyFont="1" applyBorder="1" applyAlignment="1">
      <alignment horizontal="justify" vertical="center" wrapText="1"/>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25" fillId="0" borderId="1" xfId="0" applyFont="1" applyBorder="1" applyAlignment="1">
      <alignment horizontal="center" vertical="center"/>
    </xf>
    <xf numFmtId="44" fontId="25" fillId="0" borderId="1" xfId="0" applyNumberFormat="1" applyFont="1" applyBorder="1" applyAlignment="1">
      <alignment horizontal="center" vertical="center"/>
    </xf>
    <xf numFmtId="44" fontId="25" fillId="0" borderId="16" xfId="0" applyNumberFormat="1" applyFont="1" applyBorder="1" applyAlignment="1">
      <alignment horizontal="center" vertical="center"/>
    </xf>
    <xf numFmtId="0" fontId="26" fillId="0" borderId="1" xfId="0" applyFont="1" applyBorder="1" applyAlignment="1">
      <alignment horizontal="center" vertical="center"/>
    </xf>
    <xf numFmtId="43" fontId="26" fillId="0" borderId="1" xfId="108" applyFont="1" applyFill="1" applyBorder="1" applyAlignment="1">
      <alignment horizontal="center" vertical="center"/>
    </xf>
    <xf numFmtId="44" fontId="26" fillId="0" borderId="1" xfId="107" applyFont="1" applyBorder="1" applyAlignment="1">
      <alignment horizontal="center" vertical="center"/>
    </xf>
    <xf numFmtId="44" fontId="26" fillId="0" borderId="16" xfId="107" applyFont="1" applyBorder="1" applyAlignment="1">
      <alignment horizontal="center" vertical="center"/>
    </xf>
    <xf numFmtId="0" fontId="16" fillId="0" borderId="1" xfId="0" applyFont="1" applyBorder="1" applyAlignment="1">
      <alignment horizontal="center" vertical="center"/>
    </xf>
    <xf numFmtId="43" fontId="16" fillId="0" borderId="1" xfId="108" applyFont="1" applyFill="1" applyBorder="1" applyAlignment="1">
      <alignment horizontal="center" vertical="center"/>
    </xf>
    <xf numFmtId="0" fontId="26" fillId="4" borderId="1" xfId="0" applyFont="1" applyFill="1" applyBorder="1" applyAlignment="1">
      <alignment horizontal="center" vertical="center"/>
    </xf>
    <xf numFmtId="43" fontId="26" fillId="4" borderId="1" xfId="108" applyFont="1" applyFill="1" applyBorder="1" applyAlignment="1">
      <alignment horizontal="center" vertical="center"/>
    </xf>
    <xf numFmtId="44" fontId="26" fillId="4" borderId="1" xfId="107" applyFont="1" applyFill="1" applyBorder="1" applyAlignment="1">
      <alignment horizontal="center" vertical="center"/>
    </xf>
    <xf numFmtId="44" fontId="26" fillId="4" borderId="16" xfId="107" applyFont="1" applyFill="1" applyBorder="1" applyAlignment="1">
      <alignment horizontal="center" vertical="center"/>
    </xf>
    <xf numFmtId="0" fontId="27" fillId="5" borderId="1" xfId="0" applyFont="1" applyFill="1" applyBorder="1" applyAlignment="1">
      <alignment horizontal="center" vertical="center"/>
    </xf>
    <xf numFmtId="44" fontId="27" fillId="5" borderId="1" xfId="0" applyNumberFormat="1" applyFont="1" applyFill="1" applyBorder="1" applyAlignment="1">
      <alignment horizontal="center" vertical="center"/>
    </xf>
    <xf numFmtId="44" fontId="27" fillId="5" borderId="16" xfId="107" applyFont="1" applyFill="1" applyBorder="1" applyAlignment="1">
      <alignment horizontal="center" vertical="center"/>
    </xf>
    <xf numFmtId="44" fontId="26" fillId="0" borderId="1" xfId="0" applyNumberFormat="1" applyFont="1" applyBorder="1" applyAlignment="1">
      <alignment horizontal="center" vertical="center"/>
    </xf>
    <xf numFmtId="44" fontId="26" fillId="0" borderId="16" xfId="0" applyNumberFormat="1" applyFont="1" applyBorder="1" applyAlignment="1">
      <alignment horizontal="center" vertical="center"/>
    </xf>
    <xf numFmtId="0" fontId="27" fillId="6" borderId="1" xfId="0" applyFont="1" applyFill="1" applyBorder="1" applyAlignment="1">
      <alignment horizontal="center" vertical="center"/>
    </xf>
    <xf numFmtId="44" fontId="27" fillId="6" borderId="1" xfId="0" applyNumberFormat="1" applyFont="1" applyFill="1" applyBorder="1" applyAlignment="1">
      <alignment horizontal="center" vertical="center"/>
    </xf>
    <xf numFmtId="44" fontId="27" fillId="6" borderId="16" xfId="0" applyNumberFormat="1" applyFont="1" applyFill="1" applyBorder="1" applyAlignment="1">
      <alignment horizontal="center" vertical="center"/>
    </xf>
    <xf numFmtId="44" fontId="27" fillId="5" borderId="16" xfId="0" applyNumberFormat="1" applyFont="1" applyFill="1" applyBorder="1" applyAlignment="1">
      <alignment horizontal="center" vertical="center"/>
    </xf>
    <xf numFmtId="0" fontId="25" fillId="0" borderId="18" xfId="0" applyFont="1" applyBorder="1" applyAlignment="1">
      <alignment horizontal="center" vertical="center"/>
    </xf>
    <xf numFmtId="0" fontId="26" fillId="0" borderId="18" xfId="0" applyFont="1" applyBorder="1" applyAlignment="1">
      <alignment horizontal="center" vertical="center"/>
    </xf>
    <xf numFmtId="0" fontId="26" fillId="0" borderId="1" xfId="0" applyFont="1" applyBorder="1" applyAlignment="1">
      <alignment horizontal="left" vertical="center" wrapText="1"/>
    </xf>
    <xf numFmtId="0" fontId="16" fillId="0" borderId="18" xfId="0" applyFont="1" applyBorder="1" applyAlignment="1">
      <alignment horizontal="center" vertical="center"/>
    </xf>
    <xf numFmtId="0" fontId="16" fillId="0" borderId="1" xfId="0" applyFont="1" applyBorder="1" applyAlignment="1">
      <alignment horizontal="left" vertical="center" wrapText="1"/>
    </xf>
    <xf numFmtId="0" fontId="27" fillId="5" borderId="18" xfId="0" applyFont="1" applyFill="1" applyBorder="1" applyAlignment="1">
      <alignment horizontal="center" vertical="center"/>
    </xf>
    <xf numFmtId="0" fontId="27" fillId="6" borderId="18" xfId="0" applyFont="1" applyFill="1" applyBorder="1" applyAlignment="1">
      <alignment horizontal="center" vertical="center"/>
    </xf>
    <xf numFmtId="9" fontId="26" fillId="0" borderId="1" xfId="109" applyFont="1" applyBorder="1" applyAlignment="1">
      <alignment horizontal="center" vertical="center"/>
    </xf>
  </cellXfs>
  <cellStyles count="110">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xfId="108" builtinId="3"/>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xfId="107" builtinId="4"/>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xfId="109" builtinId="5"/>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L179"/>
  <sheetViews>
    <sheetView tabSelected="1" view="pageBreakPreview" zoomScale="60" zoomScaleNormal="70" workbookViewId="0">
      <selection activeCell="D19" sqref="D19"/>
    </sheetView>
  </sheetViews>
  <sheetFormatPr baseColWidth="10" defaultRowHeight="15" x14ac:dyDescent="0.25"/>
  <cols>
    <col min="2" max="2" width="5.7109375" customWidth="1"/>
    <col min="3" max="3" width="10.28515625" customWidth="1"/>
    <col min="4" max="4" width="74.140625" customWidth="1"/>
    <col min="5" max="5" width="10.28515625" customWidth="1"/>
    <col min="6" max="6" width="16.42578125" customWidth="1"/>
    <col min="7" max="7" width="20.140625" customWidth="1"/>
    <col min="8" max="8" width="24.28515625" customWidth="1"/>
    <col min="9" max="9" width="6.140625" customWidth="1"/>
    <col min="12" max="12" width="97.140625" style="27" customWidth="1"/>
  </cols>
  <sheetData>
    <row r="2" spans="2:9" ht="15.75" thickBot="1" x14ac:dyDescent="0.3"/>
    <row r="3" spans="2:9" x14ac:dyDescent="0.25">
      <c r="B3" s="6"/>
      <c r="C3" s="7"/>
      <c r="D3" s="7"/>
      <c r="E3" s="7"/>
      <c r="F3" s="7"/>
      <c r="G3" s="7"/>
      <c r="H3" s="7"/>
      <c r="I3" s="8"/>
    </row>
    <row r="4" spans="2:9" ht="15.75" x14ac:dyDescent="0.25">
      <c r="B4" s="60"/>
      <c r="C4" s="61"/>
      <c r="D4" s="61"/>
      <c r="E4" s="61"/>
      <c r="F4" s="61"/>
      <c r="G4" s="61"/>
      <c r="H4" s="61"/>
      <c r="I4" s="62"/>
    </row>
    <row r="5" spans="2:9" ht="15.75" x14ac:dyDescent="0.25">
      <c r="B5" s="60" t="s">
        <v>0</v>
      </c>
      <c r="C5" s="61"/>
      <c r="D5" s="61"/>
      <c r="E5" s="61"/>
      <c r="F5" s="61"/>
      <c r="G5" s="61"/>
      <c r="H5" s="61"/>
      <c r="I5" s="62"/>
    </row>
    <row r="6" spans="2:9" x14ac:dyDescent="0.25">
      <c r="B6" s="1"/>
      <c r="C6" s="9"/>
      <c r="D6" s="9"/>
      <c r="E6" s="9"/>
      <c r="F6" s="9"/>
      <c r="G6" s="9"/>
      <c r="H6" s="9"/>
      <c r="I6" s="2"/>
    </row>
    <row r="7" spans="2:9" x14ac:dyDescent="0.25">
      <c r="B7" s="10" t="s">
        <v>1</v>
      </c>
      <c r="C7" s="19"/>
      <c r="D7" s="9"/>
      <c r="E7" s="9"/>
      <c r="F7" s="9"/>
      <c r="G7" s="9"/>
      <c r="H7" s="9"/>
      <c r="I7" s="2"/>
    </row>
    <row r="8" spans="2:9" ht="15.75" x14ac:dyDescent="0.25">
      <c r="B8" s="66" t="s">
        <v>2</v>
      </c>
      <c r="C8" s="67"/>
      <c r="D8" s="67"/>
      <c r="E8" s="67"/>
      <c r="F8" s="67"/>
      <c r="G8" s="67"/>
      <c r="H8" s="67"/>
      <c r="I8" s="68"/>
    </row>
    <row r="9" spans="2:9" ht="15.75" x14ac:dyDescent="0.25">
      <c r="B9" s="14" t="s">
        <v>3</v>
      </c>
      <c r="C9" s="20"/>
      <c r="D9" s="20"/>
      <c r="E9" s="9"/>
      <c r="F9" s="9"/>
      <c r="G9" s="9"/>
      <c r="H9" s="9"/>
      <c r="I9" s="2"/>
    </row>
    <row r="10" spans="2:9" x14ac:dyDescent="0.25">
      <c r="B10" s="12" t="s">
        <v>4</v>
      </c>
      <c r="C10" s="21"/>
      <c r="D10" s="9"/>
      <c r="E10" s="9"/>
      <c r="F10" s="9"/>
      <c r="G10" s="9"/>
      <c r="H10" s="9"/>
      <c r="I10" s="2"/>
    </row>
    <row r="11" spans="2:9" x14ac:dyDescent="0.25">
      <c r="B11" s="1"/>
      <c r="C11" s="9"/>
      <c r="D11" s="9"/>
      <c r="E11" s="9"/>
      <c r="F11" s="9"/>
      <c r="G11" s="9"/>
      <c r="H11" s="9"/>
      <c r="I11" s="2"/>
    </row>
    <row r="12" spans="2:9" ht="15.75" x14ac:dyDescent="0.25">
      <c r="B12" s="11" t="s">
        <v>174</v>
      </c>
      <c r="C12" s="18"/>
      <c r="D12" s="9"/>
      <c r="E12" s="9"/>
      <c r="F12" s="9"/>
      <c r="G12" s="9"/>
      <c r="H12" s="9"/>
      <c r="I12" s="2"/>
    </row>
    <row r="13" spans="2:9" x14ac:dyDescent="0.25">
      <c r="B13" s="1"/>
      <c r="C13" s="9"/>
      <c r="D13" s="9"/>
      <c r="E13" s="9"/>
      <c r="F13" s="9"/>
      <c r="G13" s="9"/>
      <c r="H13" s="9"/>
      <c r="I13" s="2"/>
    </row>
    <row r="14" spans="2:9" ht="15.75" thickBot="1" x14ac:dyDescent="0.3">
      <c r="B14" s="13" t="s">
        <v>5</v>
      </c>
      <c r="C14" s="22"/>
      <c r="D14" s="9"/>
      <c r="E14" s="9"/>
      <c r="F14" s="9"/>
      <c r="G14" s="9"/>
      <c r="H14" s="9"/>
      <c r="I14" s="2"/>
    </row>
    <row r="15" spans="2:9" ht="74.25" customHeight="1" thickBot="1" x14ac:dyDescent="0.3">
      <c r="B15" s="63" t="s">
        <v>172</v>
      </c>
      <c r="C15" s="64"/>
      <c r="D15" s="64"/>
      <c r="E15" s="64"/>
      <c r="F15" s="64"/>
      <c r="G15" s="64"/>
      <c r="H15" s="64"/>
      <c r="I15" s="65"/>
    </row>
    <row r="16" spans="2:9" ht="15.75" thickBot="1" x14ac:dyDescent="0.3">
      <c r="B16" s="1"/>
      <c r="C16" s="9"/>
      <c r="D16" s="9"/>
      <c r="E16" s="9"/>
      <c r="F16" s="9"/>
      <c r="G16" s="9"/>
      <c r="H16" s="9"/>
      <c r="I16" s="2"/>
    </row>
    <row r="17" spans="2:9" ht="15.75" thickBot="1" x14ac:dyDescent="0.3">
      <c r="B17" s="54" t="s">
        <v>8</v>
      </c>
      <c r="C17" s="55"/>
      <c r="D17" s="55"/>
      <c r="E17" s="55"/>
      <c r="F17" s="55"/>
      <c r="G17" s="55"/>
      <c r="H17" s="55"/>
      <c r="I17" s="56"/>
    </row>
    <row r="18" spans="2:9" x14ac:dyDescent="0.25">
      <c r="B18" s="1"/>
      <c r="C18" s="9"/>
      <c r="D18" s="9"/>
      <c r="E18" s="9"/>
      <c r="F18" s="9"/>
      <c r="G18" s="9"/>
      <c r="H18" s="9"/>
      <c r="I18" s="2"/>
    </row>
    <row r="19" spans="2:9" ht="42" customHeight="1" x14ac:dyDescent="0.25">
      <c r="B19" s="1"/>
      <c r="C19" s="9"/>
      <c r="D19" s="24" t="s">
        <v>9</v>
      </c>
      <c r="E19" s="28" t="s">
        <v>173</v>
      </c>
      <c r="F19" s="28"/>
      <c r="G19" s="28"/>
      <c r="H19" s="29"/>
      <c r="I19" s="2"/>
    </row>
    <row r="20" spans="2:9" ht="15.75" thickBot="1" x14ac:dyDescent="0.3">
      <c r="B20" s="1"/>
      <c r="C20" s="9"/>
      <c r="D20" s="9"/>
      <c r="E20" s="9"/>
      <c r="F20" s="9"/>
      <c r="G20" s="9"/>
      <c r="H20" s="9"/>
      <c r="I20" s="2"/>
    </row>
    <row r="21" spans="2:9" ht="15.75" thickBot="1" x14ac:dyDescent="0.3">
      <c r="B21" s="54" t="s">
        <v>10</v>
      </c>
      <c r="C21" s="55"/>
      <c r="D21" s="55"/>
      <c r="E21" s="55"/>
      <c r="F21" s="55"/>
      <c r="G21" s="55"/>
      <c r="H21" s="55"/>
      <c r="I21" s="56"/>
    </row>
    <row r="22" spans="2:9" x14ac:dyDescent="0.25">
      <c r="B22" s="1"/>
      <c r="C22" s="9"/>
      <c r="D22" s="15"/>
      <c r="E22" s="15"/>
      <c r="F22" s="15"/>
      <c r="G22" s="15"/>
      <c r="H22" s="15"/>
      <c r="I22" s="2"/>
    </row>
    <row r="23" spans="2:9" x14ac:dyDescent="0.25">
      <c r="B23" s="1"/>
      <c r="C23" s="9"/>
      <c r="D23" s="16" t="s">
        <v>11</v>
      </c>
      <c r="E23" s="57"/>
      <c r="F23" s="57"/>
      <c r="G23" s="57"/>
      <c r="H23" s="57"/>
      <c r="I23" s="2"/>
    </row>
    <row r="24" spans="2:9" x14ac:dyDescent="0.25">
      <c r="B24" s="1"/>
      <c r="C24" s="9"/>
      <c r="D24" s="16" t="s">
        <v>12</v>
      </c>
      <c r="E24" s="58"/>
      <c r="F24" s="58"/>
      <c r="G24" s="58"/>
      <c r="H24" s="58"/>
      <c r="I24" s="2"/>
    </row>
    <row r="25" spans="2:9" x14ac:dyDescent="0.25">
      <c r="B25" s="1"/>
      <c r="C25" s="9"/>
      <c r="D25" s="16" t="s">
        <v>13</v>
      </c>
      <c r="E25" s="57"/>
      <c r="F25" s="57"/>
      <c r="G25" s="57"/>
      <c r="H25" s="57"/>
      <c r="I25" s="2"/>
    </row>
    <row r="26" spans="2:9" x14ac:dyDescent="0.25">
      <c r="B26" s="1"/>
      <c r="C26" s="9"/>
      <c r="D26" s="16" t="s">
        <v>14</v>
      </c>
      <c r="E26" s="59"/>
      <c r="F26" s="57"/>
      <c r="G26" s="57"/>
      <c r="H26" s="57"/>
      <c r="I26" s="2"/>
    </row>
    <row r="27" spans="2:9" x14ac:dyDescent="0.25">
      <c r="B27" s="1"/>
      <c r="C27" s="9"/>
      <c r="D27" s="16" t="s">
        <v>15</v>
      </c>
      <c r="E27" s="57"/>
      <c r="F27" s="57"/>
      <c r="G27" s="57"/>
      <c r="H27" s="57"/>
      <c r="I27" s="2"/>
    </row>
    <row r="28" spans="2:9" ht="15.75" thickBot="1" x14ac:dyDescent="0.3">
      <c r="B28" s="1"/>
      <c r="C28" s="9"/>
      <c r="D28" s="9"/>
      <c r="E28" s="9"/>
      <c r="F28" s="9"/>
      <c r="G28" s="9"/>
      <c r="H28" s="9"/>
      <c r="I28" s="2"/>
    </row>
    <row r="29" spans="2:9" ht="15.75" thickBot="1" x14ac:dyDescent="0.3">
      <c r="B29" s="54" t="s">
        <v>16</v>
      </c>
      <c r="C29" s="55"/>
      <c r="D29" s="55"/>
      <c r="E29" s="55"/>
      <c r="F29" s="55"/>
      <c r="G29" s="55"/>
      <c r="H29" s="55"/>
      <c r="I29" s="56"/>
    </row>
    <row r="30" spans="2:9" x14ac:dyDescent="0.25">
      <c r="B30" s="1"/>
      <c r="C30" s="9"/>
      <c r="D30" s="9"/>
      <c r="E30" s="9"/>
      <c r="F30" s="9"/>
      <c r="G30" s="9"/>
      <c r="H30" s="9"/>
      <c r="I30" s="2"/>
    </row>
    <row r="31" spans="2:9" x14ac:dyDescent="0.25">
      <c r="B31" s="1"/>
      <c r="C31" s="9"/>
      <c r="D31" s="25"/>
      <c r="H31" s="26"/>
      <c r="I31" s="2"/>
    </row>
    <row r="32" spans="2:9" ht="15.75" x14ac:dyDescent="0.25">
      <c r="B32" s="1"/>
      <c r="C32" s="91" t="s">
        <v>26</v>
      </c>
      <c r="D32" s="69" t="s">
        <v>27</v>
      </c>
      <c r="E32" s="69" t="s">
        <v>28</v>
      </c>
      <c r="F32" s="69" t="s">
        <v>29</v>
      </c>
      <c r="G32" s="70" t="s">
        <v>30</v>
      </c>
      <c r="H32" s="71" t="s">
        <v>31</v>
      </c>
      <c r="I32" s="2"/>
    </row>
    <row r="33" spans="2:9" ht="45" x14ac:dyDescent="0.25">
      <c r="B33" s="1"/>
      <c r="C33" s="92">
        <v>1</v>
      </c>
      <c r="D33" s="93" t="s">
        <v>32</v>
      </c>
      <c r="E33" s="72" t="s">
        <v>33</v>
      </c>
      <c r="F33" s="73">
        <v>1</v>
      </c>
      <c r="G33" s="74"/>
      <c r="H33" s="75">
        <f>F33*G33</f>
        <v>0</v>
      </c>
      <c r="I33" s="2"/>
    </row>
    <row r="34" spans="2:9" ht="30" x14ac:dyDescent="0.25">
      <c r="B34" s="1"/>
      <c r="C34" s="92">
        <v>2</v>
      </c>
      <c r="D34" s="93" t="s">
        <v>34</v>
      </c>
      <c r="E34" s="72" t="s">
        <v>33</v>
      </c>
      <c r="F34" s="73">
        <v>1</v>
      </c>
      <c r="G34" s="74"/>
      <c r="H34" s="75">
        <f t="shared" ref="H34:H97" si="0">F34*G34</f>
        <v>0</v>
      </c>
      <c r="I34" s="2"/>
    </row>
    <row r="35" spans="2:9" ht="30" x14ac:dyDescent="0.25">
      <c r="B35" s="1"/>
      <c r="C35" s="92">
        <v>3</v>
      </c>
      <c r="D35" s="93" t="s">
        <v>35</v>
      </c>
      <c r="E35" s="72" t="s">
        <v>33</v>
      </c>
      <c r="F35" s="73">
        <v>1</v>
      </c>
      <c r="G35" s="74"/>
      <c r="H35" s="75">
        <f t="shared" si="0"/>
        <v>0</v>
      </c>
      <c r="I35" s="2"/>
    </row>
    <row r="36" spans="2:9" ht="45" x14ac:dyDescent="0.25">
      <c r="B36" s="1"/>
      <c r="C36" s="92">
        <v>4</v>
      </c>
      <c r="D36" s="93" t="s">
        <v>36</v>
      </c>
      <c r="E36" s="72" t="s">
        <v>37</v>
      </c>
      <c r="F36" s="73">
        <v>1</v>
      </c>
      <c r="G36" s="74"/>
      <c r="H36" s="75">
        <f t="shared" si="0"/>
        <v>0</v>
      </c>
      <c r="I36" s="2"/>
    </row>
    <row r="37" spans="2:9" ht="45" x14ac:dyDescent="0.25">
      <c r="B37" s="1"/>
      <c r="C37" s="92">
        <v>5</v>
      </c>
      <c r="D37" s="93" t="s">
        <v>38</v>
      </c>
      <c r="E37" s="72" t="s">
        <v>33</v>
      </c>
      <c r="F37" s="73">
        <v>1</v>
      </c>
      <c r="G37" s="74"/>
      <c r="H37" s="75">
        <f t="shared" si="0"/>
        <v>0</v>
      </c>
      <c r="I37" s="2"/>
    </row>
    <row r="38" spans="2:9" ht="45" x14ac:dyDescent="0.25">
      <c r="B38" s="1"/>
      <c r="C38" s="92">
        <v>6</v>
      </c>
      <c r="D38" s="93" t="s">
        <v>39</v>
      </c>
      <c r="E38" s="72" t="s">
        <v>33</v>
      </c>
      <c r="F38" s="73">
        <v>1</v>
      </c>
      <c r="G38" s="74"/>
      <c r="H38" s="75">
        <f t="shared" si="0"/>
        <v>0</v>
      </c>
      <c r="I38" s="2"/>
    </row>
    <row r="39" spans="2:9" ht="45" x14ac:dyDescent="0.25">
      <c r="B39" s="1"/>
      <c r="C39" s="92">
        <v>7</v>
      </c>
      <c r="D39" s="93" t="s">
        <v>40</v>
      </c>
      <c r="E39" s="72" t="s">
        <v>33</v>
      </c>
      <c r="F39" s="73">
        <v>1</v>
      </c>
      <c r="G39" s="74"/>
      <c r="H39" s="75">
        <f t="shared" si="0"/>
        <v>0</v>
      </c>
      <c r="I39" s="2"/>
    </row>
    <row r="40" spans="2:9" ht="30" x14ac:dyDescent="0.25">
      <c r="B40" s="1"/>
      <c r="C40" s="92">
        <v>8</v>
      </c>
      <c r="D40" s="93" t="s">
        <v>41</v>
      </c>
      <c r="E40" s="72" t="s">
        <v>42</v>
      </c>
      <c r="F40" s="73">
        <v>1</v>
      </c>
      <c r="G40" s="74"/>
      <c r="H40" s="75">
        <f t="shared" si="0"/>
        <v>0</v>
      </c>
      <c r="I40" s="2"/>
    </row>
    <row r="41" spans="2:9" ht="60" x14ac:dyDescent="0.25">
      <c r="B41" s="1"/>
      <c r="C41" s="92">
        <v>9</v>
      </c>
      <c r="D41" s="93" t="s">
        <v>43</v>
      </c>
      <c r="E41" s="72" t="s">
        <v>33</v>
      </c>
      <c r="F41" s="73">
        <v>1</v>
      </c>
      <c r="G41" s="74"/>
      <c r="H41" s="75">
        <f t="shared" si="0"/>
        <v>0</v>
      </c>
      <c r="I41" s="2"/>
    </row>
    <row r="42" spans="2:9" ht="45" x14ac:dyDescent="0.25">
      <c r="B42" s="1"/>
      <c r="C42" s="92">
        <v>10</v>
      </c>
      <c r="D42" s="93" t="s">
        <v>44</v>
      </c>
      <c r="E42" s="72" t="s">
        <v>33</v>
      </c>
      <c r="F42" s="73">
        <v>1</v>
      </c>
      <c r="G42" s="74"/>
      <c r="H42" s="75">
        <f t="shared" si="0"/>
        <v>0</v>
      </c>
      <c r="I42" s="2"/>
    </row>
    <row r="43" spans="2:9" ht="30" x14ac:dyDescent="0.25">
      <c r="B43" s="1"/>
      <c r="C43" s="94">
        <v>11</v>
      </c>
      <c r="D43" s="95" t="s">
        <v>45</v>
      </c>
      <c r="E43" s="76" t="s">
        <v>33</v>
      </c>
      <c r="F43" s="77">
        <v>1</v>
      </c>
      <c r="G43" s="74"/>
      <c r="H43" s="75">
        <f t="shared" si="0"/>
        <v>0</v>
      </c>
      <c r="I43" s="2"/>
    </row>
    <row r="44" spans="2:9" ht="60" x14ac:dyDescent="0.25">
      <c r="B44" s="1"/>
      <c r="C44" s="92">
        <v>12</v>
      </c>
      <c r="D44" s="93" t="s">
        <v>46</v>
      </c>
      <c r="E44" s="72" t="s">
        <v>37</v>
      </c>
      <c r="F44" s="73">
        <v>1</v>
      </c>
      <c r="G44" s="74"/>
      <c r="H44" s="75">
        <f t="shared" si="0"/>
        <v>0</v>
      </c>
      <c r="I44" s="2"/>
    </row>
    <row r="45" spans="2:9" ht="45" x14ac:dyDescent="0.25">
      <c r="B45" s="1"/>
      <c r="C45" s="92">
        <v>13</v>
      </c>
      <c r="D45" s="93" t="s">
        <v>47</v>
      </c>
      <c r="E45" s="72" t="s">
        <v>37</v>
      </c>
      <c r="F45" s="73">
        <v>1</v>
      </c>
      <c r="G45" s="74"/>
      <c r="H45" s="75">
        <f t="shared" si="0"/>
        <v>0</v>
      </c>
      <c r="I45" s="2"/>
    </row>
    <row r="46" spans="2:9" ht="60" x14ac:dyDescent="0.25">
      <c r="B46" s="1"/>
      <c r="C46" s="92">
        <v>14</v>
      </c>
      <c r="D46" s="93" t="s">
        <v>48</v>
      </c>
      <c r="E46" s="72" t="s">
        <v>37</v>
      </c>
      <c r="F46" s="73">
        <v>1</v>
      </c>
      <c r="G46" s="74"/>
      <c r="H46" s="75">
        <f t="shared" si="0"/>
        <v>0</v>
      </c>
      <c r="I46" s="2"/>
    </row>
    <row r="47" spans="2:9" ht="45" x14ac:dyDescent="0.25">
      <c r="B47" s="1"/>
      <c r="C47" s="92">
        <v>15</v>
      </c>
      <c r="D47" s="93" t="s">
        <v>49</v>
      </c>
      <c r="E47" s="72" t="s">
        <v>37</v>
      </c>
      <c r="F47" s="73">
        <v>1</v>
      </c>
      <c r="G47" s="74"/>
      <c r="H47" s="75">
        <f t="shared" si="0"/>
        <v>0</v>
      </c>
      <c r="I47" s="2"/>
    </row>
    <row r="48" spans="2:9" ht="45" x14ac:dyDescent="0.25">
      <c r="B48" s="1"/>
      <c r="C48" s="92">
        <v>16</v>
      </c>
      <c r="D48" s="93" t="s">
        <v>50</v>
      </c>
      <c r="E48" s="72" t="s">
        <v>37</v>
      </c>
      <c r="F48" s="73">
        <v>1</v>
      </c>
      <c r="G48" s="74"/>
      <c r="H48" s="75">
        <f t="shared" si="0"/>
        <v>0</v>
      </c>
      <c r="I48" s="2"/>
    </row>
    <row r="49" spans="2:9" ht="60" x14ac:dyDescent="0.25">
      <c r="B49" s="1"/>
      <c r="C49" s="92">
        <v>17</v>
      </c>
      <c r="D49" s="93" t="s">
        <v>51</v>
      </c>
      <c r="E49" s="72" t="s">
        <v>42</v>
      </c>
      <c r="F49" s="73">
        <v>1</v>
      </c>
      <c r="G49" s="74"/>
      <c r="H49" s="75">
        <f t="shared" si="0"/>
        <v>0</v>
      </c>
      <c r="I49" s="2"/>
    </row>
    <row r="50" spans="2:9" ht="45" x14ac:dyDescent="0.25">
      <c r="B50" s="1"/>
      <c r="C50" s="92">
        <v>18</v>
      </c>
      <c r="D50" s="93" t="s">
        <v>52</v>
      </c>
      <c r="E50" s="72" t="s">
        <v>33</v>
      </c>
      <c r="F50" s="73">
        <v>1</v>
      </c>
      <c r="G50" s="74"/>
      <c r="H50" s="75">
        <f t="shared" si="0"/>
        <v>0</v>
      </c>
      <c r="I50" s="2"/>
    </row>
    <row r="51" spans="2:9" ht="45" x14ac:dyDescent="0.25">
      <c r="B51" s="1"/>
      <c r="C51" s="92">
        <v>19</v>
      </c>
      <c r="D51" s="93" t="s">
        <v>53</v>
      </c>
      <c r="E51" s="72" t="s">
        <v>42</v>
      </c>
      <c r="F51" s="73">
        <v>1</v>
      </c>
      <c r="G51" s="74"/>
      <c r="H51" s="75">
        <f t="shared" si="0"/>
        <v>0</v>
      </c>
      <c r="I51" s="2"/>
    </row>
    <row r="52" spans="2:9" ht="60" x14ac:dyDescent="0.25">
      <c r="B52" s="1"/>
      <c r="C52" s="92">
        <v>20</v>
      </c>
      <c r="D52" s="93" t="s">
        <v>54</v>
      </c>
      <c r="E52" s="72" t="s">
        <v>33</v>
      </c>
      <c r="F52" s="73">
        <v>1</v>
      </c>
      <c r="G52" s="74"/>
      <c r="H52" s="75">
        <f t="shared" si="0"/>
        <v>0</v>
      </c>
      <c r="I52" s="2"/>
    </row>
    <row r="53" spans="2:9" ht="45" x14ac:dyDescent="0.25">
      <c r="B53" s="1"/>
      <c r="C53" s="92">
        <v>21</v>
      </c>
      <c r="D53" s="93" t="s">
        <v>55</v>
      </c>
      <c r="E53" s="72" t="s">
        <v>33</v>
      </c>
      <c r="F53" s="73">
        <v>1</v>
      </c>
      <c r="G53" s="74"/>
      <c r="H53" s="75">
        <f t="shared" si="0"/>
        <v>0</v>
      </c>
      <c r="I53" s="2"/>
    </row>
    <row r="54" spans="2:9" ht="45" x14ac:dyDescent="0.25">
      <c r="B54" s="1"/>
      <c r="C54" s="92">
        <v>22</v>
      </c>
      <c r="D54" s="93" t="s">
        <v>56</v>
      </c>
      <c r="E54" s="72" t="s">
        <v>37</v>
      </c>
      <c r="F54" s="73">
        <v>1</v>
      </c>
      <c r="G54" s="74"/>
      <c r="H54" s="75">
        <f t="shared" si="0"/>
        <v>0</v>
      </c>
      <c r="I54" s="2"/>
    </row>
    <row r="55" spans="2:9" ht="45" x14ac:dyDescent="0.25">
      <c r="B55" s="1"/>
      <c r="C55" s="92">
        <v>23</v>
      </c>
      <c r="D55" s="93" t="s">
        <v>57</v>
      </c>
      <c r="E55" s="72" t="s">
        <v>37</v>
      </c>
      <c r="F55" s="73">
        <v>1</v>
      </c>
      <c r="G55" s="74"/>
      <c r="H55" s="75">
        <f t="shared" si="0"/>
        <v>0</v>
      </c>
      <c r="I55" s="2"/>
    </row>
    <row r="56" spans="2:9" ht="45" x14ac:dyDescent="0.25">
      <c r="B56" s="1"/>
      <c r="C56" s="92">
        <v>24</v>
      </c>
      <c r="D56" s="93" t="s">
        <v>58</v>
      </c>
      <c r="E56" s="72" t="s">
        <v>37</v>
      </c>
      <c r="F56" s="73">
        <v>1</v>
      </c>
      <c r="G56" s="74"/>
      <c r="H56" s="75">
        <f t="shared" si="0"/>
        <v>0</v>
      </c>
      <c r="I56" s="2"/>
    </row>
    <row r="57" spans="2:9" ht="45" x14ac:dyDescent="0.25">
      <c r="B57" s="1"/>
      <c r="C57" s="92">
        <v>25</v>
      </c>
      <c r="D57" s="93" t="s">
        <v>59</v>
      </c>
      <c r="E57" s="72" t="s">
        <v>33</v>
      </c>
      <c r="F57" s="73">
        <v>1</v>
      </c>
      <c r="G57" s="74"/>
      <c r="H57" s="75">
        <f t="shared" si="0"/>
        <v>0</v>
      </c>
      <c r="I57" s="2"/>
    </row>
    <row r="58" spans="2:9" ht="45" x14ac:dyDescent="0.25">
      <c r="B58" s="1"/>
      <c r="C58" s="92">
        <v>26</v>
      </c>
      <c r="D58" s="93" t="s">
        <v>60</v>
      </c>
      <c r="E58" s="72" t="s">
        <v>37</v>
      </c>
      <c r="F58" s="73">
        <v>1</v>
      </c>
      <c r="G58" s="74"/>
      <c r="H58" s="75">
        <f t="shared" si="0"/>
        <v>0</v>
      </c>
      <c r="I58" s="2"/>
    </row>
    <row r="59" spans="2:9" ht="30" x14ac:dyDescent="0.25">
      <c r="B59" s="1"/>
      <c r="C59" s="92">
        <v>27</v>
      </c>
      <c r="D59" s="93" t="s">
        <v>61</v>
      </c>
      <c r="E59" s="72" t="s">
        <v>42</v>
      </c>
      <c r="F59" s="73">
        <v>1</v>
      </c>
      <c r="G59" s="74"/>
      <c r="H59" s="75">
        <f t="shared" si="0"/>
        <v>0</v>
      </c>
      <c r="I59" s="2"/>
    </row>
    <row r="60" spans="2:9" ht="45" x14ac:dyDescent="0.25">
      <c r="B60" s="1"/>
      <c r="C60" s="92">
        <v>28</v>
      </c>
      <c r="D60" s="93" t="s">
        <v>62</v>
      </c>
      <c r="E60" s="72" t="s">
        <v>33</v>
      </c>
      <c r="F60" s="73">
        <v>1</v>
      </c>
      <c r="G60" s="74"/>
      <c r="H60" s="75">
        <f t="shared" si="0"/>
        <v>0</v>
      </c>
      <c r="I60" s="2"/>
    </row>
    <row r="61" spans="2:9" ht="30" x14ac:dyDescent="0.25">
      <c r="B61" s="1"/>
      <c r="C61" s="92">
        <v>29</v>
      </c>
      <c r="D61" s="93" t="s">
        <v>63</v>
      </c>
      <c r="E61" s="72" t="s">
        <v>37</v>
      </c>
      <c r="F61" s="73">
        <v>1</v>
      </c>
      <c r="G61" s="74"/>
      <c r="H61" s="75">
        <f t="shared" si="0"/>
        <v>0</v>
      </c>
      <c r="I61" s="2"/>
    </row>
    <row r="62" spans="2:9" ht="30" x14ac:dyDescent="0.25">
      <c r="B62" s="1"/>
      <c r="C62" s="92">
        <v>30</v>
      </c>
      <c r="D62" s="93" t="s">
        <v>64</v>
      </c>
      <c r="E62" s="72" t="s">
        <v>33</v>
      </c>
      <c r="F62" s="73">
        <v>1</v>
      </c>
      <c r="G62" s="74"/>
      <c r="H62" s="75">
        <f t="shared" si="0"/>
        <v>0</v>
      </c>
      <c r="I62" s="2"/>
    </row>
    <row r="63" spans="2:9" ht="30" x14ac:dyDescent="0.25">
      <c r="B63" s="1"/>
      <c r="C63" s="92">
        <v>31</v>
      </c>
      <c r="D63" s="93" t="s">
        <v>65</v>
      </c>
      <c r="E63" s="72" t="s">
        <v>33</v>
      </c>
      <c r="F63" s="73">
        <v>1</v>
      </c>
      <c r="G63" s="74"/>
      <c r="H63" s="75">
        <f t="shared" si="0"/>
        <v>0</v>
      </c>
      <c r="I63" s="2"/>
    </row>
    <row r="64" spans="2:9" ht="45" x14ac:dyDescent="0.25">
      <c r="B64" s="1"/>
      <c r="C64" s="92">
        <v>32</v>
      </c>
      <c r="D64" s="93" t="s">
        <v>66</v>
      </c>
      <c r="E64" s="72" t="s">
        <v>33</v>
      </c>
      <c r="F64" s="73">
        <v>1</v>
      </c>
      <c r="G64" s="74"/>
      <c r="H64" s="75">
        <f t="shared" si="0"/>
        <v>0</v>
      </c>
      <c r="I64" s="2"/>
    </row>
    <row r="65" spans="2:9" ht="30" x14ac:dyDescent="0.25">
      <c r="B65" s="1"/>
      <c r="C65" s="92">
        <v>33</v>
      </c>
      <c r="D65" s="93" t="s">
        <v>67</v>
      </c>
      <c r="E65" s="72" t="s">
        <v>33</v>
      </c>
      <c r="F65" s="73">
        <v>1</v>
      </c>
      <c r="G65" s="74"/>
      <c r="H65" s="75">
        <f t="shared" si="0"/>
        <v>0</v>
      </c>
      <c r="I65" s="2"/>
    </row>
    <row r="66" spans="2:9" ht="45" x14ac:dyDescent="0.25">
      <c r="B66" s="1"/>
      <c r="C66" s="92">
        <v>34</v>
      </c>
      <c r="D66" s="93" t="s">
        <v>68</v>
      </c>
      <c r="E66" s="72" t="s">
        <v>37</v>
      </c>
      <c r="F66" s="73">
        <v>1</v>
      </c>
      <c r="G66" s="74"/>
      <c r="H66" s="75">
        <f t="shared" si="0"/>
        <v>0</v>
      </c>
      <c r="I66" s="2"/>
    </row>
    <row r="67" spans="2:9" ht="30" x14ac:dyDescent="0.25">
      <c r="B67" s="1"/>
      <c r="C67" s="92">
        <v>35</v>
      </c>
      <c r="D67" s="93" t="s">
        <v>69</v>
      </c>
      <c r="E67" s="72" t="s">
        <v>37</v>
      </c>
      <c r="F67" s="73">
        <v>1</v>
      </c>
      <c r="G67" s="74"/>
      <c r="H67" s="75">
        <f t="shared" si="0"/>
        <v>0</v>
      </c>
      <c r="I67" s="2"/>
    </row>
    <row r="68" spans="2:9" ht="45" x14ac:dyDescent="0.25">
      <c r="B68" s="1"/>
      <c r="C68" s="92">
        <v>36</v>
      </c>
      <c r="D68" s="93" t="s">
        <v>70</v>
      </c>
      <c r="E68" s="72" t="s">
        <v>71</v>
      </c>
      <c r="F68" s="73">
        <v>1</v>
      </c>
      <c r="G68" s="74"/>
      <c r="H68" s="75">
        <f t="shared" si="0"/>
        <v>0</v>
      </c>
      <c r="I68" s="2"/>
    </row>
    <row r="69" spans="2:9" ht="45" x14ac:dyDescent="0.25">
      <c r="B69" s="1"/>
      <c r="C69" s="92">
        <v>37</v>
      </c>
      <c r="D69" s="93" t="s">
        <v>72</v>
      </c>
      <c r="E69" s="72" t="s">
        <v>73</v>
      </c>
      <c r="F69" s="73">
        <v>1</v>
      </c>
      <c r="G69" s="74"/>
      <c r="H69" s="75">
        <f t="shared" si="0"/>
        <v>0</v>
      </c>
      <c r="I69" s="2"/>
    </row>
    <row r="70" spans="2:9" x14ac:dyDescent="0.25">
      <c r="B70" s="1"/>
      <c r="C70" s="92">
        <v>38</v>
      </c>
      <c r="D70" s="93" t="s">
        <v>74</v>
      </c>
      <c r="E70" s="72" t="s">
        <v>75</v>
      </c>
      <c r="F70" s="73">
        <v>1</v>
      </c>
      <c r="G70" s="74"/>
      <c r="H70" s="75">
        <f t="shared" si="0"/>
        <v>0</v>
      </c>
      <c r="I70" s="2"/>
    </row>
    <row r="71" spans="2:9" ht="45" x14ac:dyDescent="0.25">
      <c r="B71" s="1"/>
      <c r="C71" s="92">
        <v>39</v>
      </c>
      <c r="D71" s="93" t="s">
        <v>76</v>
      </c>
      <c r="E71" s="72" t="s">
        <v>77</v>
      </c>
      <c r="F71" s="73">
        <v>1</v>
      </c>
      <c r="G71" s="74"/>
      <c r="H71" s="75">
        <f t="shared" si="0"/>
        <v>0</v>
      </c>
      <c r="I71" s="2"/>
    </row>
    <row r="72" spans="2:9" ht="30" x14ac:dyDescent="0.25">
      <c r="B72" s="1"/>
      <c r="C72" s="92">
        <v>40</v>
      </c>
      <c r="D72" s="93" t="s">
        <v>78</v>
      </c>
      <c r="E72" s="72" t="s">
        <v>37</v>
      </c>
      <c r="F72" s="73">
        <v>1</v>
      </c>
      <c r="G72" s="74"/>
      <c r="H72" s="75">
        <f t="shared" si="0"/>
        <v>0</v>
      </c>
      <c r="I72" s="2"/>
    </row>
    <row r="73" spans="2:9" ht="30" x14ac:dyDescent="0.25">
      <c r="B73" s="1"/>
      <c r="C73" s="92">
        <v>41</v>
      </c>
      <c r="D73" s="93" t="s">
        <v>79</v>
      </c>
      <c r="E73" s="72" t="s">
        <v>33</v>
      </c>
      <c r="F73" s="73">
        <v>1</v>
      </c>
      <c r="G73" s="74"/>
      <c r="H73" s="75">
        <f t="shared" si="0"/>
        <v>0</v>
      </c>
      <c r="I73" s="2"/>
    </row>
    <row r="74" spans="2:9" ht="45" x14ac:dyDescent="0.25">
      <c r="B74" s="1"/>
      <c r="C74" s="92">
        <v>42</v>
      </c>
      <c r="D74" s="93" t="s">
        <v>80</v>
      </c>
      <c r="E74" s="72" t="s">
        <v>33</v>
      </c>
      <c r="F74" s="73">
        <v>1</v>
      </c>
      <c r="G74" s="74"/>
      <c r="H74" s="75">
        <f t="shared" si="0"/>
        <v>0</v>
      </c>
      <c r="I74" s="2"/>
    </row>
    <row r="75" spans="2:9" ht="30" x14ac:dyDescent="0.25">
      <c r="B75" s="1"/>
      <c r="C75" s="92">
        <v>43</v>
      </c>
      <c r="D75" s="93" t="s">
        <v>81</v>
      </c>
      <c r="E75" s="72" t="s">
        <v>33</v>
      </c>
      <c r="F75" s="73">
        <v>1</v>
      </c>
      <c r="G75" s="74"/>
      <c r="H75" s="75">
        <f t="shared" si="0"/>
        <v>0</v>
      </c>
      <c r="I75" s="2"/>
    </row>
    <row r="76" spans="2:9" ht="30" x14ac:dyDescent="0.25">
      <c r="B76" s="1"/>
      <c r="C76" s="92">
        <v>44</v>
      </c>
      <c r="D76" s="93" t="s">
        <v>82</v>
      </c>
      <c r="E76" s="72" t="s">
        <v>33</v>
      </c>
      <c r="F76" s="73">
        <v>1</v>
      </c>
      <c r="G76" s="74"/>
      <c r="H76" s="75">
        <f t="shared" si="0"/>
        <v>0</v>
      </c>
      <c r="I76" s="2"/>
    </row>
    <row r="77" spans="2:9" ht="30" x14ac:dyDescent="0.25">
      <c r="B77" s="1"/>
      <c r="C77" s="92">
        <v>45</v>
      </c>
      <c r="D77" s="93" t="s">
        <v>83</v>
      </c>
      <c r="E77" s="72" t="s">
        <v>37</v>
      </c>
      <c r="F77" s="73">
        <v>1</v>
      </c>
      <c r="G77" s="74"/>
      <c r="H77" s="75">
        <f t="shared" si="0"/>
        <v>0</v>
      </c>
      <c r="I77" s="2"/>
    </row>
    <row r="78" spans="2:9" ht="30" x14ac:dyDescent="0.25">
      <c r="B78" s="1"/>
      <c r="C78" s="92">
        <v>46</v>
      </c>
      <c r="D78" s="93" t="s">
        <v>84</v>
      </c>
      <c r="E78" s="72" t="s">
        <v>33</v>
      </c>
      <c r="F78" s="73">
        <v>1</v>
      </c>
      <c r="G78" s="74"/>
      <c r="H78" s="75">
        <f t="shared" si="0"/>
        <v>0</v>
      </c>
      <c r="I78" s="2"/>
    </row>
    <row r="79" spans="2:9" ht="30" x14ac:dyDescent="0.25">
      <c r="B79" s="1"/>
      <c r="C79" s="92">
        <v>47</v>
      </c>
      <c r="D79" s="93" t="s">
        <v>85</v>
      </c>
      <c r="E79" s="72" t="s">
        <v>37</v>
      </c>
      <c r="F79" s="73">
        <v>1</v>
      </c>
      <c r="G79" s="74"/>
      <c r="H79" s="75">
        <f t="shared" si="0"/>
        <v>0</v>
      </c>
      <c r="I79" s="2"/>
    </row>
    <row r="80" spans="2:9" ht="45" x14ac:dyDescent="0.25">
      <c r="B80" s="1"/>
      <c r="C80" s="92">
        <v>48</v>
      </c>
      <c r="D80" s="93" t="s">
        <v>86</v>
      </c>
      <c r="E80" s="72" t="s">
        <v>37</v>
      </c>
      <c r="F80" s="73">
        <v>1</v>
      </c>
      <c r="G80" s="74"/>
      <c r="H80" s="75">
        <f t="shared" si="0"/>
        <v>0</v>
      </c>
      <c r="I80" s="2"/>
    </row>
    <row r="81" spans="2:9" ht="45" x14ac:dyDescent="0.25">
      <c r="B81" s="1"/>
      <c r="C81" s="92">
        <v>49</v>
      </c>
      <c r="D81" s="93" t="s">
        <v>87</v>
      </c>
      <c r="E81" s="72" t="s">
        <v>33</v>
      </c>
      <c r="F81" s="73">
        <v>1</v>
      </c>
      <c r="G81" s="74"/>
      <c r="H81" s="75">
        <f t="shared" si="0"/>
        <v>0</v>
      </c>
      <c r="I81" s="2"/>
    </row>
    <row r="82" spans="2:9" ht="30" x14ac:dyDescent="0.25">
      <c r="B82" s="1"/>
      <c r="C82" s="92">
        <v>50</v>
      </c>
      <c r="D82" s="93" t="s">
        <v>88</v>
      </c>
      <c r="E82" s="72" t="s">
        <v>37</v>
      </c>
      <c r="F82" s="73">
        <v>1</v>
      </c>
      <c r="G82" s="74"/>
      <c r="H82" s="75">
        <f t="shared" si="0"/>
        <v>0</v>
      </c>
      <c r="I82" s="2"/>
    </row>
    <row r="83" spans="2:9" ht="75" x14ac:dyDescent="0.25">
      <c r="B83" s="1"/>
      <c r="C83" s="92">
        <v>51</v>
      </c>
      <c r="D83" s="93" t="s">
        <v>89</v>
      </c>
      <c r="E83" s="72" t="s">
        <v>33</v>
      </c>
      <c r="F83" s="73">
        <v>1</v>
      </c>
      <c r="G83" s="74"/>
      <c r="H83" s="75">
        <f t="shared" si="0"/>
        <v>0</v>
      </c>
      <c r="I83" s="2"/>
    </row>
    <row r="84" spans="2:9" ht="45" x14ac:dyDescent="0.25">
      <c r="B84" s="1"/>
      <c r="C84" s="92">
        <v>52</v>
      </c>
      <c r="D84" s="93" t="s">
        <v>90</v>
      </c>
      <c r="E84" s="72" t="s">
        <v>33</v>
      </c>
      <c r="F84" s="73">
        <v>1</v>
      </c>
      <c r="G84" s="74"/>
      <c r="H84" s="75">
        <f t="shared" si="0"/>
        <v>0</v>
      </c>
      <c r="I84" s="2"/>
    </row>
    <row r="85" spans="2:9" ht="30" x14ac:dyDescent="0.25">
      <c r="B85" s="1"/>
      <c r="C85" s="92">
        <v>53</v>
      </c>
      <c r="D85" s="93" t="s">
        <v>91</v>
      </c>
      <c r="E85" s="72" t="s">
        <v>33</v>
      </c>
      <c r="F85" s="73">
        <v>1</v>
      </c>
      <c r="G85" s="74"/>
      <c r="H85" s="75">
        <f t="shared" si="0"/>
        <v>0</v>
      </c>
      <c r="I85" s="2"/>
    </row>
    <row r="86" spans="2:9" ht="30" x14ac:dyDescent="0.25">
      <c r="B86" s="1"/>
      <c r="C86" s="92">
        <v>54</v>
      </c>
      <c r="D86" s="93" t="s">
        <v>92</v>
      </c>
      <c r="E86" s="72" t="s">
        <v>37</v>
      </c>
      <c r="F86" s="73">
        <v>1</v>
      </c>
      <c r="G86" s="74"/>
      <c r="H86" s="75">
        <f t="shared" si="0"/>
        <v>0</v>
      </c>
      <c r="I86" s="2"/>
    </row>
    <row r="87" spans="2:9" ht="45" x14ac:dyDescent="0.25">
      <c r="B87" s="1"/>
      <c r="C87" s="92">
        <v>55</v>
      </c>
      <c r="D87" s="93" t="s">
        <v>93</v>
      </c>
      <c r="E87" s="72" t="s">
        <v>42</v>
      </c>
      <c r="F87" s="73">
        <v>1</v>
      </c>
      <c r="G87" s="74"/>
      <c r="H87" s="75">
        <f t="shared" si="0"/>
        <v>0</v>
      </c>
      <c r="I87" s="2"/>
    </row>
    <row r="88" spans="2:9" ht="30" x14ac:dyDescent="0.25">
      <c r="B88" s="1"/>
      <c r="C88" s="92">
        <v>56</v>
      </c>
      <c r="D88" s="93" t="s">
        <v>94</v>
      </c>
      <c r="E88" s="72" t="s">
        <v>37</v>
      </c>
      <c r="F88" s="73">
        <v>1</v>
      </c>
      <c r="G88" s="74"/>
      <c r="H88" s="75">
        <f t="shared" si="0"/>
        <v>0</v>
      </c>
      <c r="I88" s="2"/>
    </row>
    <row r="89" spans="2:9" ht="30" x14ac:dyDescent="0.25">
      <c r="B89" s="1"/>
      <c r="C89" s="92">
        <v>57</v>
      </c>
      <c r="D89" s="93" t="s">
        <v>95</v>
      </c>
      <c r="E89" s="72" t="s">
        <v>37</v>
      </c>
      <c r="F89" s="73">
        <v>1</v>
      </c>
      <c r="G89" s="74"/>
      <c r="H89" s="75">
        <f t="shared" si="0"/>
        <v>0</v>
      </c>
      <c r="I89" s="2"/>
    </row>
    <row r="90" spans="2:9" x14ac:dyDescent="0.25">
      <c r="B90" s="1"/>
      <c r="C90" s="92">
        <v>58</v>
      </c>
      <c r="D90" s="93" t="s">
        <v>96</v>
      </c>
      <c r="E90" s="72" t="s">
        <v>97</v>
      </c>
      <c r="F90" s="73">
        <v>1</v>
      </c>
      <c r="G90" s="74"/>
      <c r="H90" s="75">
        <f t="shared" si="0"/>
        <v>0</v>
      </c>
      <c r="I90" s="2"/>
    </row>
    <row r="91" spans="2:9" ht="30" x14ac:dyDescent="0.25">
      <c r="B91" s="1"/>
      <c r="C91" s="92">
        <v>59</v>
      </c>
      <c r="D91" s="93" t="s">
        <v>98</v>
      </c>
      <c r="E91" s="72" t="s">
        <v>33</v>
      </c>
      <c r="F91" s="73">
        <v>1</v>
      </c>
      <c r="G91" s="74"/>
      <c r="H91" s="75">
        <f t="shared" si="0"/>
        <v>0</v>
      </c>
      <c r="I91" s="2"/>
    </row>
    <row r="92" spans="2:9" ht="30" x14ac:dyDescent="0.25">
      <c r="B92" s="1"/>
      <c r="C92" s="92">
        <v>60</v>
      </c>
      <c r="D92" s="93" t="s">
        <v>99</v>
      </c>
      <c r="E92" s="72" t="s">
        <v>100</v>
      </c>
      <c r="F92" s="73">
        <v>1</v>
      </c>
      <c r="G92" s="74"/>
      <c r="H92" s="75">
        <f t="shared" si="0"/>
        <v>0</v>
      </c>
      <c r="I92" s="2"/>
    </row>
    <row r="93" spans="2:9" ht="45" x14ac:dyDescent="0.25">
      <c r="B93" s="1"/>
      <c r="C93" s="92">
        <v>61</v>
      </c>
      <c r="D93" s="93" t="s">
        <v>101</v>
      </c>
      <c r="E93" s="72" t="s">
        <v>102</v>
      </c>
      <c r="F93" s="73">
        <v>1</v>
      </c>
      <c r="G93" s="74"/>
      <c r="H93" s="75">
        <f t="shared" si="0"/>
        <v>0</v>
      </c>
      <c r="I93" s="2"/>
    </row>
    <row r="94" spans="2:9" ht="45" x14ac:dyDescent="0.25">
      <c r="B94" s="1"/>
      <c r="C94" s="92">
        <v>62</v>
      </c>
      <c r="D94" s="93" t="s">
        <v>103</v>
      </c>
      <c r="E94" s="72" t="s">
        <v>102</v>
      </c>
      <c r="F94" s="73">
        <v>1</v>
      </c>
      <c r="G94" s="74"/>
      <c r="H94" s="75">
        <f t="shared" si="0"/>
        <v>0</v>
      </c>
      <c r="I94" s="2"/>
    </row>
    <row r="95" spans="2:9" ht="45" x14ac:dyDescent="0.25">
      <c r="B95" s="1"/>
      <c r="C95" s="92">
        <v>63</v>
      </c>
      <c r="D95" s="93" t="s">
        <v>104</v>
      </c>
      <c r="E95" s="72" t="s">
        <v>102</v>
      </c>
      <c r="F95" s="73">
        <v>1</v>
      </c>
      <c r="G95" s="74"/>
      <c r="H95" s="75">
        <f t="shared" si="0"/>
        <v>0</v>
      </c>
      <c r="I95" s="2"/>
    </row>
    <row r="96" spans="2:9" ht="60" x14ac:dyDescent="0.25">
      <c r="B96" s="1"/>
      <c r="C96" s="92">
        <v>64</v>
      </c>
      <c r="D96" s="93" t="s">
        <v>105</v>
      </c>
      <c r="E96" s="72" t="s">
        <v>102</v>
      </c>
      <c r="F96" s="73">
        <v>1</v>
      </c>
      <c r="G96" s="74"/>
      <c r="H96" s="75">
        <f t="shared" si="0"/>
        <v>0</v>
      </c>
      <c r="I96" s="2"/>
    </row>
    <row r="97" spans="2:9" ht="60" x14ac:dyDescent="0.25">
      <c r="B97" s="1"/>
      <c r="C97" s="92">
        <v>65</v>
      </c>
      <c r="D97" s="95" t="s">
        <v>106</v>
      </c>
      <c r="E97" s="72" t="s">
        <v>102</v>
      </c>
      <c r="F97" s="73">
        <v>1</v>
      </c>
      <c r="G97" s="74"/>
      <c r="H97" s="75">
        <f t="shared" si="0"/>
        <v>0</v>
      </c>
      <c r="I97" s="2"/>
    </row>
    <row r="98" spans="2:9" ht="30" x14ac:dyDescent="0.25">
      <c r="B98" s="1"/>
      <c r="C98" s="92">
        <v>66</v>
      </c>
      <c r="D98" s="93" t="s">
        <v>107</v>
      </c>
      <c r="E98" s="72" t="s">
        <v>102</v>
      </c>
      <c r="F98" s="73">
        <v>1</v>
      </c>
      <c r="G98" s="74"/>
      <c r="H98" s="75">
        <f t="shared" ref="H98:H145" si="1">F98*G98</f>
        <v>0</v>
      </c>
      <c r="I98" s="2"/>
    </row>
    <row r="99" spans="2:9" ht="30" x14ac:dyDescent="0.25">
      <c r="B99" s="1"/>
      <c r="C99" s="92">
        <v>67</v>
      </c>
      <c r="D99" s="93" t="s">
        <v>108</v>
      </c>
      <c r="E99" s="72" t="s">
        <v>37</v>
      </c>
      <c r="F99" s="73">
        <v>1</v>
      </c>
      <c r="G99" s="74"/>
      <c r="H99" s="75">
        <f t="shared" si="1"/>
        <v>0</v>
      </c>
      <c r="I99" s="2"/>
    </row>
    <row r="100" spans="2:9" ht="45" x14ac:dyDescent="0.25">
      <c r="B100" s="1"/>
      <c r="C100" s="92">
        <v>68</v>
      </c>
      <c r="D100" s="93" t="s">
        <v>109</v>
      </c>
      <c r="E100" s="72" t="s">
        <v>42</v>
      </c>
      <c r="F100" s="73">
        <v>1</v>
      </c>
      <c r="G100" s="74"/>
      <c r="H100" s="75">
        <f t="shared" si="1"/>
        <v>0</v>
      </c>
      <c r="I100" s="2"/>
    </row>
    <row r="101" spans="2:9" ht="45" x14ac:dyDescent="0.25">
      <c r="B101" s="1"/>
      <c r="C101" s="92">
        <v>69</v>
      </c>
      <c r="D101" s="93" t="s">
        <v>110</v>
      </c>
      <c r="E101" s="72" t="s">
        <v>42</v>
      </c>
      <c r="F101" s="73">
        <v>1</v>
      </c>
      <c r="G101" s="74"/>
      <c r="H101" s="75">
        <f t="shared" si="1"/>
        <v>0</v>
      </c>
      <c r="I101" s="2"/>
    </row>
    <row r="102" spans="2:9" ht="45" x14ac:dyDescent="0.25">
      <c r="B102" s="1"/>
      <c r="C102" s="92">
        <v>70</v>
      </c>
      <c r="D102" s="93" t="s">
        <v>111</v>
      </c>
      <c r="E102" s="72" t="s">
        <v>42</v>
      </c>
      <c r="F102" s="73">
        <v>1</v>
      </c>
      <c r="G102" s="74"/>
      <c r="H102" s="75">
        <f t="shared" si="1"/>
        <v>0</v>
      </c>
      <c r="I102" s="2"/>
    </row>
    <row r="103" spans="2:9" ht="45" x14ac:dyDescent="0.25">
      <c r="B103" s="1"/>
      <c r="C103" s="92">
        <v>71</v>
      </c>
      <c r="D103" s="93" t="s">
        <v>112</v>
      </c>
      <c r="E103" s="72" t="s">
        <v>42</v>
      </c>
      <c r="F103" s="73">
        <v>1</v>
      </c>
      <c r="G103" s="74"/>
      <c r="H103" s="75">
        <f t="shared" si="1"/>
        <v>0</v>
      </c>
      <c r="I103" s="2"/>
    </row>
    <row r="104" spans="2:9" ht="30" x14ac:dyDescent="0.25">
      <c r="B104" s="1"/>
      <c r="C104" s="92">
        <v>72</v>
      </c>
      <c r="D104" s="93" t="s">
        <v>113</v>
      </c>
      <c r="E104" s="72" t="s">
        <v>37</v>
      </c>
      <c r="F104" s="73">
        <v>1</v>
      </c>
      <c r="G104" s="74"/>
      <c r="H104" s="75">
        <f t="shared" si="1"/>
        <v>0</v>
      </c>
      <c r="I104" s="2"/>
    </row>
    <row r="105" spans="2:9" ht="30" x14ac:dyDescent="0.25">
      <c r="B105" s="1"/>
      <c r="C105" s="92">
        <v>73</v>
      </c>
      <c r="D105" s="93" t="s">
        <v>114</v>
      </c>
      <c r="E105" s="72" t="s">
        <v>42</v>
      </c>
      <c r="F105" s="73">
        <v>1</v>
      </c>
      <c r="G105" s="74"/>
      <c r="H105" s="75">
        <f t="shared" si="1"/>
        <v>0</v>
      </c>
      <c r="I105" s="2"/>
    </row>
    <row r="106" spans="2:9" ht="60" x14ac:dyDescent="0.25">
      <c r="B106" s="1"/>
      <c r="C106" s="92">
        <v>74</v>
      </c>
      <c r="D106" s="93" t="s">
        <v>115</v>
      </c>
      <c r="E106" s="72" t="s">
        <v>42</v>
      </c>
      <c r="F106" s="73">
        <v>1</v>
      </c>
      <c r="G106" s="74"/>
      <c r="H106" s="75">
        <f t="shared" si="1"/>
        <v>0</v>
      </c>
      <c r="I106" s="2"/>
    </row>
    <row r="107" spans="2:9" ht="45" x14ac:dyDescent="0.25">
      <c r="B107" s="1"/>
      <c r="C107" s="92">
        <v>75</v>
      </c>
      <c r="D107" s="93" t="s">
        <v>116</v>
      </c>
      <c r="E107" s="72" t="s">
        <v>42</v>
      </c>
      <c r="F107" s="73">
        <v>1</v>
      </c>
      <c r="G107" s="74"/>
      <c r="H107" s="75">
        <f t="shared" si="1"/>
        <v>0</v>
      </c>
      <c r="I107" s="2"/>
    </row>
    <row r="108" spans="2:9" x14ac:dyDescent="0.25">
      <c r="B108" s="1"/>
      <c r="C108" s="92">
        <v>76</v>
      </c>
      <c r="D108" s="93" t="s">
        <v>117</v>
      </c>
      <c r="E108" s="72" t="s">
        <v>77</v>
      </c>
      <c r="F108" s="73">
        <v>1</v>
      </c>
      <c r="G108" s="74"/>
      <c r="H108" s="75">
        <f t="shared" si="1"/>
        <v>0</v>
      </c>
      <c r="I108" s="2"/>
    </row>
    <row r="109" spans="2:9" x14ac:dyDescent="0.25">
      <c r="B109" s="1"/>
      <c r="C109" s="92">
        <v>77</v>
      </c>
      <c r="D109" s="93" t="s">
        <v>118</v>
      </c>
      <c r="E109" s="72" t="s">
        <v>73</v>
      </c>
      <c r="F109" s="73">
        <v>1</v>
      </c>
      <c r="G109" s="74"/>
      <c r="H109" s="75">
        <f t="shared" si="1"/>
        <v>0</v>
      </c>
      <c r="I109" s="2"/>
    </row>
    <row r="110" spans="2:9" ht="45" x14ac:dyDescent="0.25">
      <c r="B110" s="1"/>
      <c r="C110" s="92">
        <v>78</v>
      </c>
      <c r="D110" s="93" t="s">
        <v>119</v>
      </c>
      <c r="E110" s="72" t="s">
        <v>120</v>
      </c>
      <c r="F110" s="73">
        <v>1</v>
      </c>
      <c r="G110" s="74"/>
      <c r="H110" s="75">
        <f t="shared" si="1"/>
        <v>0</v>
      </c>
      <c r="I110" s="2"/>
    </row>
    <row r="111" spans="2:9" x14ac:dyDescent="0.25">
      <c r="B111" s="1"/>
      <c r="C111" s="92">
        <v>79</v>
      </c>
      <c r="D111" s="93" t="s">
        <v>121</v>
      </c>
      <c r="E111" s="72" t="s">
        <v>77</v>
      </c>
      <c r="F111" s="73">
        <v>1</v>
      </c>
      <c r="G111" s="74"/>
      <c r="H111" s="75">
        <f t="shared" si="1"/>
        <v>0</v>
      </c>
      <c r="I111" s="2"/>
    </row>
    <row r="112" spans="2:9" ht="30" x14ac:dyDescent="0.25">
      <c r="B112" s="1"/>
      <c r="C112" s="92">
        <v>80</v>
      </c>
      <c r="D112" s="93" t="s">
        <v>122</v>
      </c>
      <c r="E112" s="72" t="s">
        <v>77</v>
      </c>
      <c r="F112" s="73">
        <v>1</v>
      </c>
      <c r="G112" s="74"/>
      <c r="H112" s="75">
        <f t="shared" si="1"/>
        <v>0</v>
      </c>
      <c r="I112" s="2"/>
    </row>
    <row r="113" spans="2:9" x14ac:dyDescent="0.25">
      <c r="B113" s="1"/>
      <c r="C113" s="92">
        <v>81</v>
      </c>
      <c r="D113" s="93" t="s">
        <v>123</v>
      </c>
      <c r="E113" s="72" t="s">
        <v>77</v>
      </c>
      <c r="F113" s="73">
        <v>1</v>
      </c>
      <c r="G113" s="74"/>
      <c r="H113" s="75">
        <f t="shared" si="1"/>
        <v>0</v>
      </c>
      <c r="I113" s="2"/>
    </row>
    <row r="114" spans="2:9" ht="30" x14ac:dyDescent="0.25">
      <c r="B114" s="1"/>
      <c r="C114" s="92">
        <v>82</v>
      </c>
      <c r="D114" s="93" t="s">
        <v>124</v>
      </c>
      <c r="E114" s="72" t="s">
        <v>37</v>
      </c>
      <c r="F114" s="73">
        <v>1</v>
      </c>
      <c r="G114" s="74"/>
      <c r="H114" s="75">
        <f t="shared" si="1"/>
        <v>0</v>
      </c>
      <c r="I114" s="2"/>
    </row>
    <row r="115" spans="2:9" ht="45" x14ac:dyDescent="0.25">
      <c r="B115" s="1"/>
      <c r="C115" s="92">
        <v>83</v>
      </c>
      <c r="D115" s="93" t="s">
        <v>125</v>
      </c>
      <c r="E115" s="72" t="s">
        <v>33</v>
      </c>
      <c r="F115" s="73">
        <v>1</v>
      </c>
      <c r="G115" s="74"/>
      <c r="H115" s="75">
        <f t="shared" si="1"/>
        <v>0</v>
      </c>
      <c r="I115" s="2"/>
    </row>
    <row r="116" spans="2:9" ht="45" x14ac:dyDescent="0.25">
      <c r="B116" s="1"/>
      <c r="C116" s="92">
        <v>84</v>
      </c>
      <c r="D116" s="93" t="s">
        <v>126</v>
      </c>
      <c r="E116" s="72" t="s">
        <v>37</v>
      </c>
      <c r="F116" s="73">
        <v>1</v>
      </c>
      <c r="G116" s="74"/>
      <c r="H116" s="75">
        <f t="shared" si="1"/>
        <v>0</v>
      </c>
      <c r="I116" s="2"/>
    </row>
    <row r="117" spans="2:9" ht="45" x14ac:dyDescent="0.25">
      <c r="B117" s="1"/>
      <c r="C117" s="92">
        <v>85</v>
      </c>
      <c r="D117" s="93" t="s">
        <v>127</v>
      </c>
      <c r="E117" s="72" t="s">
        <v>33</v>
      </c>
      <c r="F117" s="73">
        <v>1</v>
      </c>
      <c r="G117" s="74"/>
      <c r="H117" s="75">
        <f t="shared" si="1"/>
        <v>0</v>
      </c>
      <c r="I117" s="2"/>
    </row>
    <row r="118" spans="2:9" ht="30" x14ac:dyDescent="0.25">
      <c r="B118" s="1"/>
      <c r="C118" s="92">
        <v>86</v>
      </c>
      <c r="D118" s="93" t="s">
        <v>128</v>
      </c>
      <c r="E118" s="72" t="s">
        <v>33</v>
      </c>
      <c r="F118" s="73">
        <v>1</v>
      </c>
      <c r="G118" s="74"/>
      <c r="H118" s="75">
        <f t="shared" si="1"/>
        <v>0</v>
      </c>
      <c r="I118" s="2"/>
    </row>
    <row r="119" spans="2:9" ht="30" x14ac:dyDescent="0.25">
      <c r="B119" s="1"/>
      <c r="C119" s="92">
        <v>87</v>
      </c>
      <c r="D119" s="93" t="s">
        <v>129</v>
      </c>
      <c r="E119" s="72" t="s">
        <v>33</v>
      </c>
      <c r="F119" s="73">
        <v>1</v>
      </c>
      <c r="G119" s="74"/>
      <c r="H119" s="75">
        <f t="shared" si="1"/>
        <v>0</v>
      </c>
      <c r="I119" s="2"/>
    </row>
    <row r="120" spans="2:9" ht="45" x14ac:dyDescent="0.25">
      <c r="B120" s="1"/>
      <c r="C120" s="92">
        <v>88</v>
      </c>
      <c r="D120" s="93" t="s">
        <v>130</v>
      </c>
      <c r="E120" s="72" t="s">
        <v>33</v>
      </c>
      <c r="F120" s="73">
        <v>1</v>
      </c>
      <c r="G120" s="74"/>
      <c r="H120" s="75">
        <f t="shared" si="1"/>
        <v>0</v>
      </c>
      <c r="I120" s="2"/>
    </row>
    <row r="121" spans="2:9" ht="30" x14ac:dyDescent="0.25">
      <c r="B121" s="1"/>
      <c r="C121" s="92">
        <v>89</v>
      </c>
      <c r="D121" s="93" t="s">
        <v>131</v>
      </c>
      <c r="E121" s="72" t="s">
        <v>37</v>
      </c>
      <c r="F121" s="73">
        <v>1</v>
      </c>
      <c r="G121" s="74"/>
      <c r="H121" s="75">
        <f t="shared" si="1"/>
        <v>0</v>
      </c>
      <c r="I121" s="2"/>
    </row>
    <row r="122" spans="2:9" ht="30" x14ac:dyDescent="0.25">
      <c r="B122" s="1"/>
      <c r="C122" s="92">
        <v>90</v>
      </c>
      <c r="D122" s="93" t="s">
        <v>132</v>
      </c>
      <c r="E122" s="72" t="s">
        <v>33</v>
      </c>
      <c r="F122" s="73">
        <v>1</v>
      </c>
      <c r="G122" s="74"/>
      <c r="H122" s="75">
        <f t="shared" si="1"/>
        <v>0</v>
      </c>
      <c r="I122" s="2"/>
    </row>
    <row r="123" spans="2:9" ht="30" x14ac:dyDescent="0.25">
      <c r="B123" s="1"/>
      <c r="C123" s="92">
        <v>91</v>
      </c>
      <c r="D123" s="93" t="s">
        <v>133</v>
      </c>
      <c r="E123" s="72" t="s">
        <v>33</v>
      </c>
      <c r="F123" s="73">
        <v>1</v>
      </c>
      <c r="G123" s="74"/>
      <c r="H123" s="75">
        <f t="shared" si="1"/>
        <v>0</v>
      </c>
      <c r="I123" s="2"/>
    </row>
    <row r="124" spans="2:9" ht="45" x14ac:dyDescent="0.25">
      <c r="B124" s="1"/>
      <c r="C124" s="92">
        <v>92</v>
      </c>
      <c r="D124" s="93" t="s">
        <v>134</v>
      </c>
      <c r="E124" s="72" t="s">
        <v>33</v>
      </c>
      <c r="F124" s="73">
        <v>1</v>
      </c>
      <c r="G124" s="74"/>
      <c r="H124" s="75">
        <f t="shared" si="1"/>
        <v>0</v>
      </c>
      <c r="I124" s="2"/>
    </row>
    <row r="125" spans="2:9" ht="45" x14ac:dyDescent="0.25">
      <c r="B125" s="1"/>
      <c r="C125" s="92">
        <v>93</v>
      </c>
      <c r="D125" s="93" t="s">
        <v>135</v>
      </c>
      <c r="E125" s="72" t="s">
        <v>33</v>
      </c>
      <c r="F125" s="73">
        <v>1</v>
      </c>
      <c r="G125" s="74"/>
      <c r="H125" s="75">
        <f t="shared" si="1"/>
        <v>0</v>
      </c>
      <c r="I125" s="2"/>
    </row>
    <row r="126" spans="2:9" ht="45" x14ac:dyDescent="0.25">
      <c r="B126" s="1"/>
      <c r="C126" s="92">
        <v>94</v>
      </c>
      <c r="D126" s="93" t="s">
        <v>136</v>
      </c>
      <c r="E126" s="72" t="s">
        <v>77</v>
      </c>
      <c r="F126" s="73">
        <v>1</v>
      </c>
      <c r="G126" s="74"/>
      <c r="H126" s="75">
        <f t="shared" si="1"/>
        <v>0</v>
      </c>
      <c r="I126" s="2"/>
    </row>
    <row r="127" spans="2:9" ht="45" x14ac:dyDescent="0.25">
      <c r="B127" s="1"/>
      <c r="C127" s="92">
        <v>95</v>
      </c>
      <c r="D127" s="93" t="s">
        <v>137</v>
      </c>
      <c r="E127" s="72" t="s">
        <v>75</v>
      </c>
      <c r="F127" s="73">
        <v>1</v>
      </c>
      <c r="G127" s="74"/>
      <c r="H127" s="75">
        <f t="shared" si="1"/>
        <v>0</v>
      </c>
      <c r="I127" s="2"/>
    </row>
    <row r="128" spans="2:9" ht="45" x14ac:dyDescent="0.25">
      <c r="B128" s="1"/>
      <c r="C128" s="92">
        <v>96</v>
      </c>
      <c r="D128" s="93" t="s">
        <v>138</v>
      </c>
      <c r="E128" s="72" t="s">
        <v>37</v>
      </c>
      <c r="F128" s="73">
        <v>1</v>
      </c>
      <c r="G128" s="74"/>
      <c r="H128" s="75">
        <f t="shared" si="1"/>
        <v>0</v>
      </c>
      <c r="I128" s="2"/>
    </row>
    <row r="129" spans="2:9" x14ac:dyDescent="0.25">
      <c r="B129" s="1"/>
      <c r="C129" s="92">
        <v>97</v>
      </c>
      <c r="D129" s="93" t="s">
        <v>139</v>
      </c>
      <c r="E129" s="72" t="s">
        <v>73</v>
      </c>
      <c r="F129" s="73">
        <v>1</v>
      </c>
      <c r="G129" s="74"/>
      <c r="H129" s="75">
        <f t="shared" si="1"/>
        <v>0</v>
      </c>
      <c r="I129" s="2"/>
    </row>
    <row r="130" spans="2:9" ht="30" x14ac:dyDescent="0.25">
      <c r="B130" s="1"/>
      <c r="C130" s="92">
        <v>98</v>
      </c>
      <c r="D130" s="93" t="s">
        <v>140</v>
      </c>
      <c r="E130" s="72" t="s">
        <v>77</v>
      </c>
      <c r="F130" s="73">
        <v>1</v>
      </c>
      <c r="G130" s="74"/>
      <c r="H130" s="75">
        <f t="shared" si="1"/>
        <v>0</v>
      </c>
      <c r="I130" s="2"/>
    </row>
    <row r="131" spans="2:9" ht="30" x14ac:dyDescent="0.25">
      <c r="B131" s="1"/>
      <c r="C131" s="92">
        <v>99</v>
      </c>
      <c r="D131" s="93" t="s">
        <v>141</v>
      </c>
      <c r="E131" s="72" t="s">
        <v>75</v>
      </c>
      <c r="F131" s="73">
        <v>1</v>
      </c>
      <c r="G131" s="74"/>
      <c r="H131" s="75">
        <f t="shared" si="1"/>
        <v>0</v>
      </c>
      <c r="I131" s="2"/>
    </row>
    <row r="132" spans="2:9" ht="30" x14ac:dyDescent="0.25">
      <c r="B132" s="1"/>
      <c r="C132" s="92">
        <v>100</v>
      </c>
      <c r="D132" s="93" t="s">
        <v>142</v>
      </c>
      <c r="E132" s="72" t="s">
        <v>77</v>
      </c>
      <c r="F132" s="73">
        <v>1</v>
      </c>
      <c r="G132" s="74"/>
      <c r="H132" s="75">
        <f t="shared" si="1"/>
        <v>0</v>
      </c>
      <c r="I132" s="2"/>
    </row>
    <row r="133" spans="2:9" x14ac:dyDescent="0.25">
      <c r="B133" s="1"/>
      <c r="C133" s="92">
        <v>101</v>
      </c>
      <c r="D133" s="93" t="s">
        <v>143</v>
      </c>
      <c r="E133" s="72" t="s">
        <v>77</v>
      </c>
      <c r="F133" s="73">
        <v>1</v>
      </c>
      <c r="G133" s="74"/>
      <c r="H133" s="75">
        <f t="shared" si="1"/>
        <v>0</v>
      </c>
      <c r="I133" s="2"/>
    </row>
    <row r="134" spans="2:9" ht="30" x14ac:dyDescent="0.25">
      <c r="B134" s="1"/>
      <c r="C134" s="92">
        <v>102</v>
      </c>
      <c r="D134" s="93" t="s">
        <v>144</v>
      </c>
      <c r="E134" s="72" t="s">
        <v>33</v>
      </c>
      <c r="F134" s="73">
        <v>1</v>
      </c>
      <c r="G134" s="74"/>
      <c r="H134" s="75">
        <f t="shared" si="1"/>
        <v>0</v>
      </c>
      <c r="I134" s="2"/>
    </row>
    <row r="135" spans="2:9" x14ac:dyDescent="0.25">
      <c r="B135" s="1"/>
      <c r="C135" s="92">
        <v>103</v>
      </c>
      <c r="D135" s="93" t="s">
        <v>145</v>
      </c>
      <c r="E135" s="72" t="s">
        <v>146</v>
      </c>
      <c r="F135" s="73">
        <v>1</v>
      </c>
      <c r="G135" s="74"/>
      <c r="H135" s="75">
        <f t="shared" si="1"/>
        <v>0</v>
      </c>
      <c r="I135" s="2"/>
    </row>
    <row r="136" spans="2:9" x14ac:dyDescent="0.25">
      <c r="B136" s="1"/>
      <c r="C136" s="92">
        <v>104</v>
      </c>
      <c r="D136" s="93" t="s">
        <v>147</v>
      </c>
      <c r="E136" s="72" t="s">
        <v>97</v>
      </c>
      <c r="F136" s="73">
        <v>1</v>
      </c>
      <c r="G136" s="74"/>
      <c r="H136" s="75">
        <f t="shared" si="1"/>
        <v>0</v>
      </c>
      <c r="I136" s="2"/>
    </row>
    <row r="137" spans="2:9" ht="30" x14ac:dyDescent="0.25">
      <c r="B137" s="1"/>
      <c r="C137" s="92">
        <v>105</v>
      </c>
      <c r="D137" s="93" t="s">
        <v>148</v>
      </c>
      <c r="E137" s="72" t="s">
        <v>37</v>
      </c>
      <c r="F137" s="73">
        <v>1</v>
      </c>
      <c r="G137" s="74"/>
      <c r="H137" s="75">
        <f t="shared" si="1"/>
        <v>0</v>
      </c>
      <c r="I137" s="2"/>
    </row>
    <row r="138" spans="2:9" x14ac:dyDescent="0.25">
      <c r="B138" s="1"/>
      <c r="C138" s="92">
        <v>106</v>
      </c>
      <c r="D138" s="93" t="s">
        <v>149</v>
      </c>
      <c r="E138" s="72" t="s">
        <v>42</v>
      </c>
      <c r="F138" s="73">
        <v>1</v>
      </c>
      <c r="G138" s="74"/>
      <c r="H138" s="75">
        <f t="shared" si="1"/>
        <v>0</v>
      </c>
      <c r="I138" s="2"/>
    </row>
    <row r="139" spans="2:9" ht="45" x14ac:dyDescent="0.25">
      <c r="B139" s="1"/>
      <c r="C139" s="92">
        <v>107</v>
      </c>
      <c r="D139" s="93" t="s">
        <v>150</v>
      </c>
      <c r="E139" s="72" t="s">
        <v>33</v>
      </c>
      <c r="F139" s="73">
        <v>1</v>
      </c>
      <c r="G139" s="74"/>
      <c r="H139" s="75">
        <f t="shared" si="1"/>
        <v>0</v>
      </c>
      <c r="I139" s="2"/>
    </row>
    <row r="140" spans="2:9" ht="45" x14ac:dyDescent="0.25">
      <c r="B140" s="1"/>
      <c r="C140" s="92">
        <v>108</v>
      </c>
      <c r="D140" s="93" t="s">
        <v>151</v>
      </c>
      <c r="E140" s="72" t="s">
        <v>42</v>
      </c>
      <c r="F140" s="73">
        <v>1</v>
      </c>
      <c r="G140" s="74"/>
      <c r="H140" s="75">
        <f t="shared" si="1"/>
        <v>0</v>
      </c>
      <c r="I140" s="2"/>
    </row>
    <row r="141" spans="2:9" x14ac:dyDescent="0.25">
      <c r="B141" s="1"/>
      <c r="C141" s="92">
        <v>109</v>
      </c>
      <c r="D141" s="93" t="s">
        <v>152</v>
      </c>
      <c r="E141" s="72" t="s">
        <v>33</v>
      </c>
      <c r="F141" s="73">
        <v>1</v>
      </c>
      <c r="G141" s="74"/>
      <c r="H141" s="75">
        <f t="shared" si="1"/>
        <v>0</v>
      </c>
      <c r="I141" s="2"/>
    </row>
    <row r="142" spans="2:9" ht="60" x14ac:dyDescent="0.25">
      <c r="B142" s="1"/>
      <c r="C142" s="92">
        <v>110</v>
      </c>
      <c r="D142" s="93" t="s">
        <v>153</v>
      </c>
      <c r="E142" s="72" t="s">
        <v>33</v>
      </c>
      <c r="F142" s="73">
        <v>1</v>
      </c>
      <c r="G142" s="74"/>
      <c r="H142" s="75">
        <f t="shared" si="1"/>
        <v>0</v>
      </c>
      <c r="I142" s="2"/>
    </row>
    <row r="143" spans="2:9" x14ac:dyDescent="0.25">
      <c r="B143" s="1"/>
      <c r="C143" s="92">
        <v>111</v>
      </c>
      <c r="D143" s="93" t="s">
        <v>154</v>
      </c>
      <c r="E143" s="72" t="s">
        <v>37</v>
      </c>
      <c r="F143" s="73">
        <v>1</v>
      </c>
      <c r="G143" s="74"/>
      <c r="H143" s="75">
        <f t="shared" si="1"/>
        <v>0</v>
      </c>
      <c r="I143" s="2"/>
    </row>
    <row r="144" spans="2:9" ht="30" x14ac:dyDescent="0.25">
      <c r="B144" s="1"/>
      <c r="C144" s="92">
        <v>112</v>
      </c>
      <c r="D144" s="93" t="s">
        <v>155</v>
      </c>
      <c r="E144" s="72" t="s">
        <v>37</v>
      </c>
      <c r="F144" s="73">
        <v>1</v>
      </c>
      <c r="G144" s="74"/>
      <c r="H144" s="75">
        <f t="shared" si="1"/>
        <v>0</v>
      </c>
      <c r="I144" s="2"/>
    </row>
    <row r="145" spans="2:9" x14ac:dyDescent="0.25">
      <c r="B145" s="1"/>
      <c r="C145" s="92">
        <v>113</v>
      </c>
      <c r="D145" s="93" t="s">
        <v>156</v>
      </c>
      <c r="E145" s="72" t="s">
        <v>33</v>
      </c>
      <c r="F145" s="73">
        <v>1</v>
      </c>
      <c r="G145" s="74"/>
      <c r="H145" s="75">
        <f t="shared" si="1"/>
        <v>0</v>
      </c>
      <c r="I145" s="2"/>
    </row>
    <row r="146" spans="2:9" x14ac:dyDescent="0.25">
      <c r="B146" s="1"/>
      <c r="C146" s="92"/>
      <c r="D146" s="78" t="s">
        <v>157</v>
      </c>
      <c r="E146" s="78"/>
      <c r="F146" s="79"/>
      <c r="G146" s="80" t="s">
        <v>158</v>
      </c>
      <c r="H146" s="81">
        <f>SUM(H33:H145)</f>
        <v>0</v>
      </c>
      <c r="I146" s="2"/>
    </row>
    <row r="147" spans="2:9" x14ac:dyDescent="0.25">
      <c r="B147" s="1"/>
      <c r="C147" s="96"/>
      <c r="D147" s="82" t="s">
        <v>159</v>
      </c>
      <c r="E147" s="82"/>
      <c r="F147" s="82"/>
      <c r="G147" s="83"/>
      <c r="H147" s="84">
        <f>+H146</f>
        <v>0</v>
      </c>
      <c r="I147" s="2"/>
    </row>
    <row r="148" spans="2:9" x14ac:dyDescent="0.25">
      <c r="B148" s="1"/>
      <c r="C148" s="92" t="s">
        <v>157</v>
      </c>
      <c r="D148" s="72"/>
      <c r="E148" s="72"/>
      <c r="F148" s="72"/>
      <c r="G148" s="85"/>
      <c r="H148" s="86"/>
      <c r="I148" s="2"/>
    </row>
    <row r="149" spans="2:9" x14ac:dyDescent="0.25">
      <c r="B149" s="1"/>
      <c r="C149" s="97"/>
      <c r="D149" s="87" t="s">
        <v>160</v>
      </c>
      <c r="E149" s="87"/>
      <c r="F149" s="87"/>
      <c r="G149" s="88"/>
      <c r="H149" s="89"/>
      <c r="I149" s="2"/>
    </row>
    <row r="150" spans="2:9" x14ac:dyDescent="0.25">
      <c r="B150" s="1"/>
      <c r="C150" s="92" t="s">
        <v>157</v>
      </c>
      <c r="D150" s="72"/>
      <c r="E150" s="72"/>
      <c r="F150" s="72"/>
      <c r="G150" s="85"/>
      <c r="H150" s="86"/>
      <c r="I150" s="2"/>
    </row>
    <row r="151" spans="2:9" ht="15.75" x14ac:dyDescent="0.25">
      <c r="B151" s="1"/>
      <c r="C151" s="91" t="s">
        <v>26</v>
      </c>
      <c r="D151" s="69" t="s">
        <v>161</v>
      </c>
      <c r="E151" s="69"/>
      <c r="F151" s="69"/>
      <c r="G151" s="70" t="s">
        <v>162</v>
      </c>
      <c r="H151" s="71" t="s">
        <v>31</v>
      </c>
      <c r="I151" s="2"/>
    </row>
    <row r="152" spans="2:9" x14ac:dyDescent="0.25">
      <c r="B152" s="1"/>
      <c r="C152" s="92" t="s">
        <v>163</v>
      </c>
      <c r="D152" s="72" t="s">
        <v>164</v>
      </c>
      <c r="E152" s="72"/>
      <c r="F152" s="72"/>
      <c r="G152" s="98"/>
      <c r="H152" s="86"/>
      <c r="I152" s="2"/>
    </row>
    <row r="153" spans="2:9" x14ac:dyDescent="0.25">
      <c r="B153" s="1"/>
      <c r="C153" s="92" t="s">
        <v>165</v>
      </c>
      <c r="D153" s="72" t="s">
        <v>166</v>
      </c>
      <c r="E153" s="72"/>
      <c r="F153" s="72"/>
      <c r="G153" s="98"/>
      <c r="H153" s="86"/>
      <c r="I153" s="2"/>
    </row>
    <row r="154" spans="2:9" x14ac:dyDescent="0.25">
      <c r="B154" s="1"/>
      <c r="C154" s="92" t="s">
        <v>167</v>
      </c>
      <c r="D154" s="72" t="s">
        <v>168</v>
      </c>
      <c r="E154" s="72"/>
      <c r="F154" s="72"/>
      <c r="G154" s="98"/>
      <c r="H154" s="86"/>
      <c r="I154" s="2"/>
    </row>
    <row r="155" spans="2:9" x14ac:dyDescent="0.25">
      <c r="B155" s="1"/>
      <c r="C155" s="92" t="s">
        <v>169</v>
      </c>
      <c r="D155" s="72" t="s">
        <v>170</v>
      </c>
      <c r="E155" s="72"/>
      <c r="F155" s="72"/>
      <c r="G155" s="98"/>
      <c r="H155" s="86"/>
      <c r="I155" s="2"/>
    </row>
    <row r="156" spans="2:9" x14ac:dyDescent="0.25">
      <c r="B156" s="1"/>
      <c r="C156" s="96"/>
      <c r="D156" s="82" t="s">
        <v>171</v>
      </c>
      <c r="E156" s="82"/>
      <c r="F156" s="82"/>
      <c r="G156" s="83"/>
      <c r="H156" s="90">
        <f>SUM(H152:H155)</f>
        <v>0</v>
      </c>
      <c r="I156" s="2"/>
    </row>
    <row r="157" spans="2:9" x14ac:dyDescent="0.25">
      <c r="B157" s="1"/>
      <c r="C157" s="9"/>
      <c r="D157" s="25"/>
      <c r="H157" s="26"/>
      <c r="I157" s="2"/>
    </row>
    <row r="158" spans="2:9" ht="15.75" thickBot="1" x14ac:dyDescent="0.3">
      <c r="B158" s="1"/>
      <c r="C158" s="9"/>
      <c r="D158" s="9"/>
      <c r="E158" s="9"/>
      <c r="F158" s="9"/>
      <c r="G158" s="9"/>
      <c r="H158" s="9"/>
      <c r="I158" s="2"/>
    </row>
    <row r="159" spans="2:9" ht="15.75" thickBot="1" x14ac:dyDescent="0.3">
      <c r="B159" s="1"/>
      <c r="C159" s="36" t="s">
        <v>24</v>
      </c>
      <c r="D159" s="37"/>
      <c r="E159" s="37"/>
      <c r="F159" s="37"/>
      <c r="G159" s="37"/>
      <c r="H159" s="38"/>
      <c r="I159" s="2"/>
    </row>
    <row r="160" spans="2:9" ht="15.75" thickBot="1" x14ac:dyDescent="0.3">
      <c r="B160" s="1"/>
      <c r="C160" s="36" t="s">
        <v>25</v>
      </c>
      <c r="D160" s="37"/>
      <c r="E160" s="37"/>
      <c r="F160" s="37"/>
      <c r="G160" s="37"/>
      <c r="H160" s="38"/>
      <c r="I160" s="2"/>
    </row>
    <row r="161" spans="2:9" ht="15.75" thickBot="1" x14ac:dyDescent="0.3">
      <c r="B161" s="1"/>
      <c r="C161" s="9"/>
      <c r="D161" s="9"/>
      <c r="E161" s="9"/>
      <c r="F161" s="9"/>
      <c r="G161" s="9"/>
      <c r="H161" s="9"/>
      <c r="I161" s="2"/>
    </row>
    <row r="162" spans="2:9" ht="15" customHeight="1" x14ac:dyDescent="0.25">
      <c r="B162" s="1"/>
      <c r="C162" s="39" t="s">
        <v>17</v>
      </c>
      <c r="D162" s="40"/>
      <c r="E162" s="40"/>
      <c r="F162" s="40"/>
      <c r="G162" s="40"/>
      <c r="H162" s="41"/>
      <c r="I162" s="2"/>
    </row>
    <row r="163" spans="2:9" x14ac:dyDescent="0.25">
      <c r="B163" s="1"/>
      <c r="C163" s="42"/>
      <c r="D163" s="43"/>
      <c r="E163" s="43"/>
      <c r="F163" s="43"/>
      <c r="G163" s="43"/>
      <c r="H163" s="44"/>
      <c r="I163" s="2"/>
    </row>
    <row r="164" spans="2:9" x14ac:dyDescent="0.25">
      <c r="B164" s="1"/>
      <c r="C164" s="42"/>
      <c r="D164" s="43"/>
      <c r="E164" s="43"/>
      <c r="F164" s="43"/>
      <c r="G164" s="43"/>
      <c r="H164" s="44"/>
      <c r="I164" s="2"/>
    </row>
    <row r="165" spans="2:9" ht="41.25" customHeight="1" thickBot="1" x14ac:dyDescent="0.3">
      <c r="B165" s="1"/>
      <c r="C165" s="45"/>
      <c r="D165" s="46"/>
      <c r="E165" s="46"/>
      <c r="F165" s="46"/>
      <c r="G165" s="46"/>
      <c r="H165" s="47"/>
      <c r="I165" s="2"/>
    </row>
    <row r="166" spans="2:9" ht="15.75" thickBot="1" x14ac:dyDescent="0.3">
      <c r="B166" s="1"/>
      <c r="C166" s="9"/>
      <c r="D166" s="9"/>
      <c r="E166" s="9"/>
      <c r="F166" s="9"/>
      <c r="G166" s="9"/>
      <c r="H166" s="9"/>
      <c r="I166" s="2"/>
    </row>
    <row r="167" spans="2:9" ht="44.25" customHeight="1" thickBot="1" x14ac:dyDescent="0.3">
      <c r="B167" s="1"/>
      <c r="C167" s="48" t="s">
        <v>19</v>
      </c>
      <c r="D167" s="49"/>
      <c r="E167" s="49"/>
      <c r="F167" s="49"/>
      <c r="G167" s="49"/>
      <c r="H167" s="50"/>
      <c r="I167" s="2"/>
    </row>
    <row r="168" spans="2:9" ht="15.75" thickBot="1" x14ac:dyDescent="0.3">
      <c r="B168" s="1"/>
      <c r="C168" s="51" t="s">
        <v>6</v>
      </c>
      <c r="D168" s="52"/>
      <c r="E168" s="52"/>
      <c r="F168" s="52"/>
      <c r="G168" s="52"/>
      <c r="H168" s="53"/>
      <c r="I168" s="2"/>
    </row>
    <row r="169" spans="2:9" ht="15" customHeight="1" thickBot="1" x14ac:dyDescent="0.3">
      <c r="B169" s="1"/>
      <c r="C169" s="30" t="s">
        <v>18</v>
      </c>
      <c r="D169" s="31"/>
      <c r="E169" s="31"/>
      <c r="F169" s="31"/>
      <c r="G169" s="31"/>
      <c r="H169" s="32"/>
      <c r="I169" s="2"/>
    </row>
    <row r="170" spans="2:9" ht="15.75" thickBot="1" x14ac:dyDescent="0.3">
      <c r="B170" s="1"/>
      <c r="C170" s="33" t="s">
        <v>7</v>
      </c>
      <c r="D170" s="34"/>
      <c r="E170" s="34"/>
      <c r="F170" s="34"/>
      <c r="G170" s="34"/>
      <c r="H170" s="35"/>
      <c r="I170" s="2"/>
    </row>
    <row r="171" spans="2:9" x14ac:dyDescent="0.25">
      <c r="B171" s="1"/>
      <c r="C171" s="9"/>
      <c r="D171" s="9"/>
      <c r="E171" s="9"/>
      <c r="F171" s="9"/>
      <c r="G171" s="9"/>
      <c r="H171" s="9"/>
      <c r="I171" s="2"/>
    </row>
    <row r="172" spans="2:9" x14ac:dyDescent="0.25">
      <c r="B172" s="1"/>
      <c r="C172" s="9"/>
      <c r="D172" s="9"/>
      <c r="E172" s="9"/>
      <c r="F172" s="9"/>
      <c r="G172" s="9"/>
      <c r="H172" s="9"/>
      <c r="I172" s="2"/>
    </row>
    <row r="173" spans="2:9" x14ac:dyDescent="0.25">
      <c r="B173" s="1"/>
      <c r="C173" s="9"/>
      <c r="D173" s="9"/>
      <c r="E173" s="9"/>
      <c r="F173" s="9"/>
      <c r="G173" s="9"/>
      <c r="H173" s="9"/>
      <c r="I173" s="2"/>
    </row>
    <row r="174" spans="2:9" x14ac:dyDescent="0.25">
      <c r="B174" s="1"/>
      <c r="C174" s="9"/>
      <c r="D174" s="17"/>
      <c r="E174" s="17"/>
      <c r="F174" s="17"/>
      <c r="G174" s="17"/>
      <c r="H174" s="17"/>
      <c r="I174" s="2"/>
    </row>
    <row r="175" spans="2:9" x14ac:dyDescent="0.25">
      <c r="B175" s="1"/>
      <c r="C175" s="9"/>
      <c r="D175" s="23" t="s">
        <v>20</v>
      </c>
      <c r="E175" s="9"/>
      <c r="F175" s="9"/>
      <c r="G175" s="9"/>
      <c r="H175" s="9"/>
      <c r="I175" s="2"/>
    </row>
    <row r="176" spans="2:9" x14ac:dyDescent="0.25">
      <c r="B176" s="1"/>
      <c r="C176" s="9"/>
      <c r="D176" s="23" t="s">
        <v>23</v>
      </c>
      <c r="E176" s="9"/>
      <c r="F176" s="9"/>
      <c r="G176" s="9"/>
      <c r="H176" s="9"/>
      <c r="I176" s="2"/>
    </row>
    <row r="177" spans="2:9" x14ac:dyDescent="0.25">
      <c r="B177" s="1"/>
      <c r="C177" s="9"/>
      <c r="D177" s="23" t="s">
        <v>21</v>
      </c>
      <c r="E177" s="9"/>
      <c r="F177" s="9"/>
      <c r="G177" s="9"/>
      <c r="H177" s="9"/>
      <c r="I177" s="2"/>
    </row>
    <row r="178" spans="2:9" x14ac:dyDescent="0.25">
      <c r="B178" s="1"/>
      <c r="C178" s="9"/>
      <c r="D178" s="23" t="s">
        <v>22</v>
      </c>
      <c r="E178" s="9"/>
      <c r="F178" s="9"/>
      <c r="G178" s="9"/>
      <c r="H178" s="9"/>
      <c r="I178" s="2"/>
    </row>
    <row r="179" spans="2:9" ht="15.75" thickBot="1" x14ac:dyDescent="0.3">
      <c r="B179" s="3"/>
      <c r="C179" s="4"/>
      <c r="D179" s="4"/>
      <c r="E179" s="4"/>
      <c r="F179" s="4"/>
      <c r="G179" s="4"/>
      <c r="H179" s="4"/>
      <c r="I179" s="5"/>
    </row>
  </sheetData>
  <mergeCells count="20">
    <mergeCell ref="B4:I4"/>
    <mergeCell ref="B5:I5"/>
    <mergeCell ref="B15:I15"/>
    <mergeCell ref="B8:I8"/>
    <mergeCell ref="B17:I17"/>
    <mergeCell ref="C170:H170"/>
    <mergeCell ref="C159:H159"/>
    <mergeCell ref="C160:H160"/>
    <mergeCell ref="C162:H165"/>
    <mergeCell ref="C167:H167"/>
    <mergeCell ref="C168:H168"/>
    <mergeCell ref="E19:H19"/>
    <mergeCell ref="C169:H169"/>
    <mergeCell ref="B29:I29"/>
    <mergeCell ref="E27:H27"/>
    <mergeCell ref="E23:H23"/>
    <mergeCell ref="E24:H24"/>
    <mergeCell ref="E25:H25"/>
    <mergeCell ref="E26:H26"/>
    <mergeCell ref="B21:I21"/>
  </mergeCells>
  <pageMargins left="0.7" right="0.7" top="0.75" bottom="0.75" header="0.3" footer="0.3"/>
  <pageSetup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DAVID ALEXANDER BUCHELLI GUTIERREZ</cp:lastModifiedBy>
  <cp:revision/>
  <cp:lastPrinted>2025-04-09T19:35:29Z</cp:lastPrinted>
  <dcterms:created xsi:type="dcterms:W3CDTF">2015-06-05T18:19:34Z</dcterms:created>
  <dcterms:modified xsi:type="dcterms:W3CDTF">2026-06-01T13:43:12Z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