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tacion\Desktop\"/>
    </mc:Choice>
  </mc:AlternateContent>
  <bookViews>
    <workbookView xWindow="0" yWindow="0" windowWidth="20400" windowHeight="7755"/>
  </bookViews>
  <sheets>
    <sheet name="CUADRO COMPARATIVO" sheetId="5" r:id="rId1"/>
    <sheet name="Hoja1" sheetId="7" r:id="rId2"/>
  </sheets>
  <calcPr calcId="152511"/>
</workbook>
</file>

<file path=xl/calcChain.xml><?xml version="1.0" encoding="utf-8"?>
<calcChain xmlns="http://schemas.openxmlformats.org/spreadsheetml/2006/main">
  <c r="V23" i="7" l="1"/>
  <c r="T23" i="7"/>
  <c r="R23" i="7"/>
  <c r="P23" i="7"/>
  <c r="N23" i="7"/>
  <c r="L23" i="7"/>
  <c r="J23" i="7"/>
  <c r="H23" i="7"/>
  <c r="U22" i="7"/>
  <c r="Q22" i="7"/>
  <c r="M22" i="7"/>
  <c r="I22" i="7"/>
  <c r="U21" i="7"/>
  <c r="Q21" i="7"/>
  <c r="M21" i="7"/>
  <c r="I21" i="7"/>
  <c r="U20" i="7"/>
  <c r="Q20" i="7"/>
  <c r="M20" i="7"/>
  <c r="I20" i="7"/>
  <c r="U19" i="7"/>
  <c r="Q19" i="7"/>
  <c r="M19" i="7"/>
  <c r="I19" i="7"/>
  <c r="U18" i="7"/>
  <c r="Q18" i="7"/>
  <c r="M18" i="7"/>
  <c r="I18" i="7"/>
  <c r="U17" i="7"/>
  <c r="Q17" i="7"/>
  <c r="M17" i="7"/>
  <c r="I17" i="7"/>
  <c r="U16" i="7"/>
  <c r="Q16" i="7"/>
  <c r="Q23" i="7" s="1"/>
  <c r="M16" i="7"/>
  <c r="M23" i="7" s="1"/>
  <c r="I16" i="7"/>
  <c r="U23" i="7" l="1"/>
  <c r="I23" i="7"/>
</calcChain>
</file>

<file path=xl/sharedStrings.xml><?xml version="1.0" encoding="utf-8"?>
<sst xmlns="http://schemas.openxmlformats.org/spreadsheetml/2006/main" count="288" uniqueCount="151">
  <si>
    <t>FECHA:</t>
  </si>
  <si>
    <t>3. FECHA DE SOLICITUD (DD/MM/AAAA):</t>
  </si>
  <si>
    <t>ELABORÓ:</t>
  </si>
  <si>
    <t xml:space="preserve">TOTAL DE CALIFICACIÒN </t>
  </si>
  <si>
    <t xml:space="preserve">Los factores de evaluación se califican de 1 a 10 </t>
  </si>
  <si>
    <t>REVISÓ:</t>
  </si>
  <si>
    <t>5. VALOR:</t>
  </si>
  <si>
    <t xml:space="preserve">8. FACTORES DE EVALUACIÓN </t>
  </si>
  <si>
    <t xml:space="preserve">9. OBSERVACIONES Y/O RECOMENDACIÓN DE ADJUDICACIÓN </t>
  </si>
  <si>
    <t>10. CONCEPTOS TÉCNICOS</t>
  </si>
  <si>
    <t>REVISADO POR:</t>
  </si>
  <si>
    <t>APROBADO POR:</t>
  </si>
  <si>
    <t xml:space="preserve">CARGO: </t>
  </si>
  <si>
    <t>Representante Consejo Superior Universitario</t>
  </si>
  <si>
    <t>Rector</t>
  </si>
  <si>
    <t>NOMBRE:</t>
  </si>
  <si>
    <t>Edgar Osejo Rosero</t>
  </si>
  <si>
    <t>Carlos Solarte Portilla</t>
  </si>
  <si>
    <t>FIRMA:</t>
  </si>
  <si>
    <t>CONTROL DE CAMBIOS</t>
  </si>
  <si>
    <t>VERSIÓN No.</t>
  </si>
  <si>
    <t>DESCRIPCIÓN DEL CAMBIO:</t>
  </si>
  <si>
    <t>Creación del Documento</t>
  </si>
  <si>
    <t>Actualización de la información del formato</t>
  </si>
  <si>
    <t>1. OBJETIVO Y NECESIDAD</t>
  </si>
  <si>
    <t>2. DEPENDENCIA QUE SOLICITA:</t>
  </si>
  <si>
    <t>4. CDP No.:</t>
  </si>
  <si>
    <t>5. FECHA:</t>
  </si>
  <si>
    <t>6. VALOR:</t>
  </si>
  <si>
    <t>5. FECHA DE ELABORACIÓN (DD/MM/AAAA)::</t>
  </si>
  <si>
    <t>6.1. ÍTEM</t>
  </si>
  <si>
    <t>*6.2. CÓDIGO</t>
  </si>
  <si>
    <t>6. DESCRIPCIÓN DEL BIEN O SERVICIO</t>
  </si>
  <si>
    <t>PROVEEDOR 1</t>
  </si>
  <si>
    <t>PUNTAJE</t>
  </si>
  <si>
    <t>SELECCIÓN</t>
  </si>
  <si>
    <t>PROVEEDOR 2</t>
  </si>
  <si>
    <t>PROVEEDOR 3</t>
  </si>
  <si>
    <t>PROVEEDOR 4</t>
  </si>
  <si>
    <t>6.3, CANTIDAD</t>
  </si>
  <si>
    <t>*6.4. UNIDAD DE MEDIDA</t>
  </si>
  <si>
    <t>6.5, BIEN O SERVICIO SOLICITADO</t>
  </si>
  <si>
    <t>6.6. Especificaciones Técnicas (Material, color, medida, otras características requeridas):</t>
  </si>
  <si>
    <t>*6.7, Garantía (Tiempo):</t>
  </si>
  <si>
    <t>VALOR UNITARIO CON IVA</t>
  </si>
  <si>
    <t>VALOR TOTAL CON IVA</t>
  </si>
  <si>
    <t>TOTAL</t>
  </si>
  <si>
    <t xml:space="preserve">7. OBSERVACIONES Y/O RECOMENDACIÓN DE ADJUDICACIÓN </t>
  </si>
  <si>
    <t>8. CONCEPTOS TÉCNICOS</t>
  </si>
  <si>
    <t>8.1. FECHA:</t>
  </si>
  <si>
    <t>8.2. RESPONSABLE:</t>
  </si>
  <si>
    <t>8.3. FIRMA:</t>
  </si>
  <si>
    <t>9. ELABORÓ:</t>
  </si>
  <si>
    <t>10. REVISÓ:</t>
  </si>
  <si>
    <t>1. OBJETO Y NECESIDAD:</t>
  </si>
  <si>
    <t>7.1. ÍTEM</t>
  </si>
  <si>
    <t>7.3, CANTIDAD</t>
  </si>
  <si>
    <t>*7.4. UNIDAD DE MEDIDA</t>
  </si>
  <si>
    <t>7.5, BIEN O SERVICIO SOLICITADO</t>
  </si>
  <si>
    <t>*7.7, Garantía (Tiempo):</t>
  </si>
  <si>
    <t>Precio</t>
  </si>
  <si>
    <t xml:space="preserve">Tiempo de entrega </t>
  </si>
  <si>
    <t xml:space="preserve">Especificaciones técnicas </t>
  </si>
  <si>
    <t>Cumple (SI/NO)</t>
  </si>
  <si>
    <t>Valor agregado</t>
  </si>
  <si>
    <t>30. %</t>
  </si>
  <si>
    <t>10. %</t>
  </si>
  <si>
    <t>PROVEEDOR 1:Lanzetta Reginfo</t>
  </si>
  <si>
    <t>PROVEEDOR 2:KAIKA</t>
  </si>
  <si>
    <t>PROVEEDOR 3:Lab Instrumets</t>
  </si>
  <si>
    <t>PROVEEDOR 4:Compañía de Control de Contaminación de Colombia C-4 Ltda</t>
  </si>
  <si>
    <t>PROVEEDOR 5:Importecnical</t>
  </si>
  <si>
    <t>PROVEEDOR 6:EXOGENA</t>
  </si>
  <si>
    <t>LOTE 1. EQUIPOS  Y MUEBLES DE LABORATORIO</t>
  </si>
  <si>
    <t>7.7 Garantia</t>
  </si>
  <si>
    <t>Equipo</t>
  </si>
  <si>
    <t>Mínima de 1 año</t>
  </si>
  <si>
    <t xml:space="preserve">Espectro-fotómetro 
UV-Vis
</t>
  </si>
  <si>
    <t xml:space="preserve">Espectrofotómetro con funciones de medición integrales en un solo cuerpo compacto. Rango de exploración mínimo de 190 a 1100 nm o más amplio. 
- Rango fotométrico de 3 Abs. 
- Mínimo 4 Celdas de Cuarzo de 10 mm de paso óptico y volumen máximo de 5,0 mL, incluidas. 
- Exactitud de longitud de onda de +/- 1,0 nm o mejor. 
- Exactitud fotométrica mínima +/- 0,003 unidades de absorbancia a A=0,5. 
- Nivel de ruido máximo 0,002 unidades de absorbancia. 
- Corrección de línea base automática.
- Mediciones mínimas: fotométrica, espectral, cuantificación, cinética, cuantificación multi-componente, cuantificación de ADN, cuantificación de proteína. - 
- Software completo para la realización de análisis espectroscópico en ultravioleta y visible, incluyendo medidas espectrales con programa para cuantificación de ADN, cuantificación de proteínas, mediciones cinéticas y cuantificación avanzada de componentes múltiples. Posibilidad de transferencia de los datos a una unidad USB para su análisis adicional en un PC. Exportación de datos en formato .csv o cualquier otro formato que se pueda importar en Microsoft Excel.
- Servicio de mantenimiento preventivo completo en sitio y consumibles de equipo incluidos, mínimo 3 visitas (1 por año), a partir de la fecha de recepción a satisfacción del equipo.
Instalación y entrenamiento
El equipo se debe entregar instalado y funcionando en el Laboratorio de Catálisis GIMFC de la Universidad de Nariño en la ciudad de Pasto, con un entrenamiento mínimo de 40 horas para al menos 4 personas. La instalación y entrenamiento debe ser ofrecido por un especialista entrenado en fábrica a cargo del proveedor.
La propuesta debe especificar claramente la casa comercial y la referencia exacta del equipo ofertado.
</t>
  </si>
  <si>
    <t>Espectro-fotómetro             UV-VIS de doble haz</t>
  </si>
  <si>
    <t xml:space="preserve">,- Espectrofotómetro de doble haz, con rango de medición de 185 a 1400 nm o más amplio. 
- Sistema de medición directa de relaciones por realimentación de dinodos. 
- Monocromador tipo Czerny-Turner o superior. 
- Red de difracción holográfica con rejilla de difracción de luz difusa baja. 
- Interfaz USB 2.0.
- Rango fotométrico de -5,0 a 5,0 Abs (%T, %R: 0 a 100,000 %). 
- Precisión de longitud de onda +/- 0,1 nm o mejor. 
- Repetibilidad de longitud de onda mínima de +/- 0,05 nm o mejor. 
- Resolución mínima de 0,1 nm o mejor
- Máximo nivel de ruido: 0,00003 unidades de absorbancia a 500 nm, RMS. 
- Fuente de luz: Lámpara de 50 W con mínimo 2000 horas de vida garantizada, lámpara de deuterio y sistema de posicionamiento automático de las lámparas. 
- Velocidad de barrido: de hasta 4000 nm/min.; Slew rate en longitud de onda: hasta 14000 nm/min.
- Selección de longitud de onda en intervalos de 1,0 nm para longitud de onda de inicio y finalización a intervalos de 0,1 nm en los demás ajustes de longitud de onda. 
- Conmutación de lámpara automática sincronizada seleccionable entre 290 y 370 nm (a intervalos de 0,1 nm). 
- Ancho de banda espectral: 0,1; 0,2; 0,5; 1,0; 2,0; 5,0 nm. 
- Modos fotométricos mínimos incluidos: Absorbancia (Abs); transmitancia (%); reflectancia (%); energía (E).
- Exactitud de longitud de onda: +/- 0,1 nm (656,1 nm D2) y (+/- 0,3 nm en todo el rango) o mejor. 
- Planicidad de la línea base: ± 0,0003 Abs (200 - 860 nm) o superior a 1 hora de encendida la fuente de luz. - Estabilidad de la línea base: Dentro de 0,0002 Abs/h (700 nm), a 1 hora de encendida la fuente de luz.
- Compartimento de muestras con separación entre haces de 100 mm. 
- Máximo camino óptico de 100 mm. 
- Todos los cables y manuales necesarios para la correcta operación del equipo deben estar incluidos.
- Detector: Tubo Fotomultiplicador R-928. Rango de longitud de onda medible de 185 - 1400 nm o mayor. Debe incluir Esfera de Integración equipada con dos detectores (PMT y InGaAs) para medir mínimo entre 220 y 1400 nm utilizando reflectancia difusa y total (difusa especular) de muestras sólidas y transmitancia de muestras líquidas y películas.
- Software con respaldo en CD con todas las funciones necesarias para facilitar la captura de datos y su análisis, el barrido espectral en modo absorbancia, transmitancia, reflectancia y energía. 
- Cuantificación por K-factor, curvas simples y multipunto, conversión de datos ASCII &amp; DIF. Proceso de datos auto-escala y Fotométrico a 1, 3 o relación y diferencia de 2 longitudes de onda. 
- El software debe incluir paquete para la determinación de valores de actividad para las enzimas y constantes de Michaelis-Menten.
- Debe incluir 3 celdas de cuarzo de 10 mm de paso óptico y volumen máximo de 5,0 mL y 3 celdas de vidrio de idénticas dimensiones para la determinación en el UV.
- Debe incluir computador de escritorio con procesador Core I5 – quinta generación o mejor (mínimo 6M Cache, 3.2GHz). Memoria 4 GB (1600MHz). Disco Duro de 500 GB (7200 RPM). Unidad de DVD+/-RW. Windows 7 pro medio con posibilidad de upgrade a Windows 8 Pro. Monitor de mínimo 19”.
- Servicio de mantenimiento preventivo completo en sitio y consumibles de equipo incluidos, mínimo 3 visitas (1 por año), a partir de la fecha de recepción a satisfacción del equipo.
Instalación y entrenamiento
El equipo se debe entregar instalado y funcionando en el Laboratorio de Catálisis GIMFC de la Universidad de Nariño en la clidad de Pasto, con un entrenamiento mínimo de 40 horas para al menos 4 personas, para su correcta operación. La instalación y entrenamiento debe ser ofrecido por un especialista entrenado en fábrica a cargo del proveedor.
La propuesta debe especificar claramente la casa comercial y la referencia exacta del equipo ofertado.
</t>
  </si>
  <si>
    <t xml:space="preserve">Analizador de adsorción multipuerto </t>
  </si>
  <si>
    <t xml:space="preserve">Equipo totalmente automatizado de alto rendimiento con mínimo tres puertos de análisis para la determinación de superficie de metal activo y dispersión por adsorción química, área superficial específica y/o distribución de tamaño de poros por adsorción física, configurado con mínimo un (1) puerto para microporos (fisisorción) con posibilidad de análisis de N2, O2, Ar, Kr, CO2, CO, H2, butano o cualquier otro, excepto gases corrosivos y al menos un (1) puerto más para análisis de rutina por fisisorción (determinación de superficie BET).
Características mínimas que debe tener el sistema de análisis:
- Controlador de flujo másico de alta precisión con control de gas programable.
- Horno de alta temperatura (hasta 1100 °C) con posibilidad de rampas rápidas y precisas con un excelente control y repetibilidad de la temperatura. 
- Sistema de vacío con bomba turbo-molecular en serie con bomba de diafragma de cuatro etapas.
- Velocidad de bombeo de hasta 53 L/segundo (hidrógeno) y de hasta 61 L/segundo (nitrógeno). 
- Vacío final hasta presión de 3,75 x 10-10 mm Hg o menor.
- Medidor de vacío dual de tipo cátodo frío/microPirani.
- Mínima superficie específica medible: 0,1 m2/g (0,0005 m2/g para Krypton).
- Accionamiento neumático ultra limpio con válvulas de estanqueidad, para sistema libre de fugas de operación.
- Velocidad de salida de gas del colector menor a 0,1 µm/min.
- Precisión del transductor: 10 mm Hg ± 0,12 % de la escala legible (resolución de pantalla 0,0001 mmHg); 0,1 mmHg ± 0,15 % de la escala legible en pantalla (resolución de pantalla 0.000001 mmHg). 
- Estándar de mesoporos, microporos o fisisorción. Debe incluir posibilidad de trabajo con Kriptón para el análisis de materiales de baja superficie.
- Mínimo 6 entradas de gas de adsorción ampliable a 12. 
- Entradas de gas en acero inoxidable y accesorios VCR para el colector de análisis.
- Software interactivo para el análisis de datos, con opciones de informes. Posibilidad de definir nuevos métodos por el usuario para análisis físicos y químicos, con una interfaz común.
- Tablero avanzado de instrumentos de diagnóstico, monitoreo continuo del rendimiento de los componentes del sistema y la programación de mantenimiento clave.
- Control de medio criogénico para el tubo de muestra mediante chaqueta isotérmica.
- Dewar de 3,2 L o superior que permita el rellenado durante análisis.
- Tubos de muestra de fondo plano de varios diámetros que se encuentren entre 9 y 12 mm.
- Software para la captura y análisis de los datos de manera interactiva en tiempo real, para la determinación exacta y precisa del área superficial y la porosidad. Interfase gráfica para el modelamiento directo de los datos mínimo mediante BET, curva–t, modelo Langmuir e interpretaciones DFT.
- Módulo de administración y control de datos con observación en tiempo real: minitorre PC con procesador Intel core I5-quinta generación o mejor, mínimo 6M Cache, 3.2GHz. Memoria mínimo de 4 GB (1600MHz). Disco Duro de 500 GB (7200 RPM) o mejor. Unidad de DVD +/-RW. Windows 7 pro con posibilidad de up-grade a Windows 8 Pro, monitor de pantalla plana de mínimo 19".
- Unidad de preparación para desgasificación simultanea de hasta 6 muestras en presencia de atmósfera controlada (gas) o vacío, con bomba de vacío dedicada (110/120V) y programa de tratamiento independiente para cada muestra (T ambiente hasta 400 °C). Tensión seleccionable y entrada de energía 200 VA.
- Servicio de mantenimiento preventivo completo en sitio y consumibles de equipo incluidos, mínimo 3 visitas (1 por año), a partir de la fecha de recepción a satisfacción del equipo.
Instalación y entrenamiento
El equipo se debe entregar instalado y funcionando en el Laboratorio de Fisicoquímica de Superficies GIMFC de la Universidad de Nariño en la ciudad de Pasto, con un entrenamiento mínimo de 40 horas para al menos 4 personas. La instalación y entrenamiento debe ser ofrecido por un especialista entrenado en fábrica de la casa matriz, que acredite más de 15 años de experiencia, a cargo del proveedor.
La propuesta debe especificar claramente la casa comercial y la referencia exacta del equipo ofertado.
</t>
  </si>
  <si>
    <t>Analizador caracterización de catalizadores por quimisorción</t>
  </si>
  <si>
    <t xml:space="preserve">Sistema de alta precisión para la caracterización de catalizadores mediante adsorción química y reacciones a temperatura programada con al menos un (1) puerto para desgasificación y un (1) puerto para análisis, independientes. 
- Determinación de superficie activa de catalizadores, soportes catalíticos, acidez superficial, distribución y fortaleza de sitios activos, área superficial BET, quimisorción por pulsos, reducción a temperatura programada (TPR), oxidación a temperatura programada (TPO), desorción a temperatura programada (TPD) y análisis de reacciones específicas. Se deben poder llevar a cabo múltiples experimentos sobre la misma muestra.  
Características mínimas que debe tener el sistema de análisis:
- Construcción en acero inoxidable.
- Al menos cuatro (4) zonas con control independiente de temperatura hasta 150 °C, para evitar condensación en la línea de flujo y permitir estudios con vapores.
- Microprocesador e interfase gráfica para el control y seguimiento del proceso en tiempo real.
- Detector de conductividad térmica (TCD) altamente sensible y lineal. El área debajo de cada pico debe ser directamente proporcional al volumen del gas reaccionado.
- Filamentos del detector en oro plateado resistentes a la corrosión compatible con la mayoría de gases destructivos y altamente oxidantes a analizar aún bajo elevada temperatura, que garanticen larga vida útil.
- Horno para el calentamiento de las muestras hasta 1100 °C o superior.
- Mínimo 2 celdas en vidrio.
- Mínimo 2 celdas de cuarzo para las determinaciones a alta temperatura.
- Dispositivo para el rápido enfriamiento del horno y la muestra por convección forzada.
- Al menos cinco entradas de gas, distribuidas en al menos cuatro (4) entradas para gas carrier y una (1) entrada para gas de preparación, que permita la realización de experimentos secuenciales con hasta 4 gases diferentes sobre una misma muestra.
- Puerto de salida que permita la conexión a un detector de espectrometría de masas MS y utilidades correspondientes necesarias incluidas en el software.
- Software para la realización de análisis por TPD, TPR, TPO, BET y análisis de quimisorción pulsada.
- Mezcla interna de gas portador y de análisis en el loop.
- Software de operación compatible con ambiente Windows.
- El software debe permitir la importación de datos desde un espectrómetro de masas y ser compatible con la mayoría de espectrómetros de masas del mercado.
- Software de edición de picos incluido
- Incluidos métodos de alta resolución para caracterización de catalizadores. 
- Todos los tubos se deben poder pre-calentar hasta 110 °C con control de temperatura.
- Módulo de administración y control de datos con observación en tiempo real: minitorre PC con procesador Intel Core I5-quinta generación o mejor, mínimo 6M Cache, 3.2GHz. Memoria mínimo de 4 GB (1600MHz). Disco Duro de 500 GB (7200 RPM) o mejor. Unidad de DVD +/- RW. Windows 7 pro con posibilidad de up-grade a Windows 8 Pro, monitor de pantalla plana de mínimo 19".
Servicio de mantenimiento preventivo completo en sitio y consumibles de equipo incluidos, mínimo 3 visitas (1 por año), a partir de la fecha de recepción a satisfacción del equipo.
Instalación y entrenamiento
El equipo se debe entregar instalado y funcionando en el Laboratorio de Fisicoquímica de Superficies GIMFC de la Universidad de Nariño en la ciudad de Pasto, con un entrenamiento mínimo de 40 horas para al menos 4 personas. La instalación y entrenamiento debe ser ofrecido por un especialista entrenado en fábrica de la casa matriz, que acredite más de 15 años de experiencia, a cargo del proveedor.
La propuesta debe especificar claramente la casa comercial y la referencia exacta del equipo ofertado.
</t>
  </si>
  <si>
    <t>Analizador térmico simultáneo DSC/ TGA</t>
  </si>
  <si>
    <t xml:space="preserve">Módulo de DSC-TGA para mediciones simultáneas de flujo de calor verdadero (DSC) y cambio de peso (TGA) sobre la misma muestra. 
Características mínimas que debe tener el sistema de análisis:
- Portamuestras independientes de muestra y referencia. 
- Patrones de zafiro y de metales puros para la calibración del flujo de calor.
- Cierre automático (electrónico) del horno/mufla.
- Sistema de cambio de gases y flujos programable por software.
- Cámara de muestra resistente a gases reactivos.
- Posibilidad de conectar FTIR o espectrómetro de masas como detectores alternativos a la salida del TGA para el análisis de los gases liberados.
- Posibilidad de correr experimentos también en modo DTA-TGA.
- Rango de temperaturas de operación: ambiente a 1200 °C o superior.
- Sensibilidad de la balanza TGA: 0,1 microgramos o mejor.
- Sensibilidad de la señal DSC: 1 microWatt (0,001 mWatt) o mejor.
- Tipo de mufla: con cierre automático.
- Máxima capacidad de muestra: 200 mg (350 mg incluyendo el portamuestras) o superior.
- Exactitud calorimétrica: +/- 2,0 % o mejor.
- Precisión calorimétrica: +/- 2,0 % o mejor.
- Sensibilidad DTA: 0,001 °C o mejor.
- Repetibilidad de la temperatura: +/- 0,1 °C o mejor.
- Velocidad de calentamiento: rango de 0,1 a 100 °C/min (ambiente a 1000 °C) o más amplio y 0,1 a 25 °C/min (ambiente hasta T superiores a 1000 °C) o más amplio.
- Debe incluir controlador de flujo másico con conmutación de gases.
- Vacío: Presión de hasta 7 Pa (0,05 torr) o menor.
- Cápsulas para muestras: mínimo platino: 40 microlitros, 110 microlitros, y alúmina: 40 microlitros y 90 microlitros.
- Calibraciones de temperatura: Hasta 5 puntos, con estándares de Punto de Curie.
- Enfriamiento de la mufla: Desde máxima temperatura hasta 100 °C en menos de 25 minutos y hasta 50 °C en menos de 30 minutos forzado con aire. 
- Termocuplas: platino/platino-rodio (tipo R) o mejores.
- Ruido del DSC: &lt; 1 microWatt
- El juego de accesorios debe incluir como mínimo 3 portamuestras de platino, 3 portamuestras de 40 microlitros en cerámica y patrón oxalato de calcio.
- Calibración del flujo de calor en todo el rango de temperatura por medio de zafiros (incluidos) en barrido de temperatura continuo.
- Velocidad de colección de datos de 0,5 a 1000 s/punto o más amplio rango.
- Display a color tipo touch screen que permita el control local de los experimentos en ausencia del PC.
- Controlador de flujo másico digital con control por software del gas de purga (hasta 1 L/min) con cambio automático del gas de purga. Flujo programable en el software y reportado en el archivo de datos final.
- Balanza fuera de la mufla, para protegerla de daño con los gases producidos en la descomposición de las muestras durante los experimentos.
- La unidad se debe poder configurar para suministrar datos de DTA en °C o miliVoltios.
- Contenedor de muestras cerámico reforzado alrededor del sensor de la Termocupla.
- Drift de la línea base menor a 10 μg hasta 1000 °C y menor a 50 μg por encima de 1000 °C.
- Mufla compatible con sistemas para análisis avanzado de gases como espectrofotómetro IR o espectrómetro de masas.
- El peso de la muestra y la referencia se debe mostrar de manera simultánea e independiente durante un experimento.
- Capacidad para continuar los experimentos en caso que el computador se apague o falle.
- Porta-muestras de platino de 40 μL con doble borde para evitar contaminación del sensor en caso que se presente ebullición en la muestra o esta se derrame de la capsula.
- Porta-muestras de platino de 110 μL.
- Porta-muestras de platino de 90 μL.
- Control de tara, inicio y stop.
- Movimiento automatizado de la mufla.
- El método del análisis debe quedar adjunto al archivo de resultados para verificación.
- Calibración automática de temperatura.
- Calibración automática de peso.
- La tara y el peso de la muestra se deben grabar de manera automática.
- El software de control y análisis de datos debe funcionar en ambiente Windows.
- El software de análisis de datos debe permitir la elaboración de graficas simultáneas de pérdida de peso y flujo de calor para las transiciones que involucren pérdida de peso.
- El software debe permitir la exportación de los datos a otros programas de ambiente Windows como Power point, Excel etc.
- Kit de materiales de referencia certificados: mínimo 0,5 g de cada uno de los materiales certificados para al menos 6 temperaturas dentro del rango operativo de temperaturas del equipo.
- Ethernet Hub de al menos 12 puertos.
- Debe incluir computador de escritorio con procesador Core I5 – quinta generación o mejor (mínimo 6M Cache, 3.2GHz). Memoria 4 GB (1600 MHz). Disco Duro de 500 GB (7200 rpm). Unidad de DVD +/- RW. Windows 7 pro medio con posibilidad de upgrade a Windows 8 Pro y monitor de pantalla plana de mínimo 19”.
Servicio de mantenimiento preventivo completo en sitio y consumibles de equipo incluidos, mínimo 3 visitas (1 por año), a partir de la fecha de recepción a satisfacción del equipo.
Instalación y entrenamiento
El equipo se debe entregar instalado y funcionando en el Laboratorio de Catálisis GIMFC de la Universidad de Nariño en la ciudad de Pasto, con un entrenamiento mínimo de 40 horas para al menos 4 personas, incluido, a cargo del proveedor. La instalación y entrenamiento debe ser ofrecido por un experto entrenado en fábrica.
La propuesta debe especificar claramente la casa comercial y la referencia exacta del equipo ofertado.
</t>
  </si>
  <si>
    <t xml:space="preserve">Espectro-fotómetro IR con dispositivo DRIFTS. Detección en el IR medio (MIR) y cercano (NIR) </t>
  </si>
  <si>
    <t xml:space="preserve">Espectrofotómetro IR de alta sensibilidad, detección en el infra-rojo medio y cercano y operación en modo DRIFTS.
Características mínimas que debe tener el sistema de análisis:
- Elevada sensibilidad con una relación señal/ruido de 60.000:1 o superior (pico a pico, resolución 4 cm-1 en las vecindades de 2100 cm-1, con acumulación de 1 minuto).
- Resolución de 0,25 cm-1 o superior (en el IR medio).
- Rango espectral: IR medio de 7.800 – 350 cm-1 e IR cercano (NIR) de 12.500 a 3.800 cm-1. 
- Interferómetro: Debe ser de tipo Michelson sellado y hermético con sistema para eliminar automáticamente la humedad dentro del interferómetro, sin la necesidad de desecantes que requieran intercambio. Debe incluir función de alineación dinámica y alineación automáticas durante el escaneo, incluso cuando se cambie el divisor de haz. 
- La ventana del Interferómetro debe ser de KBr con recubrimiento protector para la humedad o de KRS-5 libre de deterioro incluso si está húmedo. 
- Sistema óptico de un solo haz.
- Fuente de luz: Debe constar de una o más lámparas de alta energía para el rango IR mediano/cercano (mínimo en el rango de 350 – 12.500 cm-1) con un mínimo de tres (3) años de garantía en la misma.
- El dispositivo para la medición del IR cercano (NIR) debe permitir la medición en un rango mínimo desde 12.500 a 3.800 cm-1.
- Detector: Debe ser un detector DLATGS de alta sensibilidad con temperatura controlada e incorporar un regulador de temperatura. Debe tener la capacidad de ser cambiado por un detector tipo MCT enfriado por nitrógeno líquido o por un detector de InGaAs.
- Software para la edición de los espectros IR con biblioteca de al menos 12.000 espectros de reactivos, productos farmacéuticos, agroquímicos, polímeros y compuestos inorgánicos. Debe contener cable USB. 
- Velocidad de medición de hasta 20 espectros por segundo o más. 
- Divisor de haz: KBr recubierto de Germanio; CsI y CaF2 como opciones
- Láser debe ser He-Ne para muestreo de datos. 
- Corrección de atmósfera para reducir la influencia de vapor de agua y del CO2 automáticamente después del escaneo, mientras se obtiene el espectro o post análisis.
- Compartimiento de muestras y accesorios: El compartimento principal de la muestra debe tener un enfoque central para dar cabida a la gama completa de accesorios disponibles en el mercado para el equipo y accesorios personalizados. Debe ser capaz de realizar reconocimiento automático de accesorios (incluso de otras marcas) para que el FTIR reconozca automáticamente el tipo de accesorio y número de identificación y los parámetros de escaneo óptimos para ajustarlo.
- Utilidades: Mientras el equipo no esté en uso, debe apagarse automáticamente o mantenerse con una mínima fuente de poder. Mientras el FTIR no esté en uso la fuente de luz y el láser deben apagarse para extender su vida útil.
- Divisor de haces. En Si/CaF2.
- Exactitud de onda: 0,01 cm-1 o superior.
- Debe incluir kit o dispositivo para medir en modo reflectancia difusa (DRIFTS), con reconocimiento automático, al menos 2 portamuestras micro y dos portamuestras macro.
- Kit para la medición en modo transmisión.
- Kit estándar de transmisión de muestreo de sólidos y líquidos mediante técnicas convencionales.
- Kit con herramientas y materiales necesarios para el análisis de sólidos y líquidos mediante transmisión IR utilizando técnicas convencionales.
- Kit de transmisión para el análisis de líquidos, que incluya como mínimo: una (1) celda desmontable con seis (6) juegos de ventanas de KBr (6 pares "perforado/sin perforar"), espaciadores de precisión en teflón (2 de cada una de las longitudes del trayecto = 0,005, 0,032, 0,05, 0,1, 0,2, 0,5 y 1,0 mm), una jeringa de 2 µL.
- Kit para el análisis de polvos o sólidos pulverizables, incluyendo como mínimo lo siguiente: Una (1) prensa manual y juego de troqueles para formar pastillas de KBr de 7 mm, un soporte de pastilla de KBr, un mortero de 50 mm, una maja, 100 g de KBr en polvo grado IR y 1 oz de Fluorolube y Nujol.
- Película estándar de poliestireno NIST SRM 1921ª para calibrar la escala de longitud de onda del espectrómetro en la banda infrarroja, que consta de: Tres (3) patrones de película de poliestireno de 38 µm de espesor con acabado mate.
- Computador de escritorio con procesador Core I5 – quinta generación o mejor (mínimo 6M Cache, 3,2 GHz). Memoria 4 GB (1600 MHz). Disco Duro de 500 GB (7200 RPM). Unidad de DVD+/-RW. Windows 7 pro medio con posibilidad de upgrade a Windows 8 Pro, con monitor de pantalla plana de mínimo 19”.
Servicio de mantenimiento preventivo completo en sitio y consumibles de equipo incluidos, mínimo 3 visitas (1 por año), a partir de la fecha de recepción a satisfacción del equipo.
Instalación y entrenamiento
El equipo se debe entregar instalado y funcionando en el Laboratorio de Catálisis GIMFC de la Universidad de Nariño en la ciudad de Pasto, con un entrenamiento mínimo de 40 horas para al menos 4 personas, incluido, a cargo del proveedor. La instalación y entrenamiento debe ser ofrecido por un experto entrenado en fábrica.
La propuesta debe especificar claramente la casa comercial y la referencia exacta del equipo ofertado.
</t>
  </si>
  <si>
    <t>Cromatógrafo de gases con automuestreador, detectores FID y ECD</t>
  </si>
  <si>
    <t xml:space="preserve">.- Cromatógrafo de gases con control automático de flujo, inyector split/splitless, detectores FID y ECD, control electrónico de gases del detector, alta eficiencia y reproducibilidad.
Características mínimas que debe tener el sistema de análisis:
- El equipo debe permitir acomodar hasta 4 detectores simultáneamente y hasta 3 puertos de inyección (Split, on- column, PTV, etc).
- Control de flujo para todos los parámetros relacionados con el tiempo de retención y las relaciones de flujo (split ratio). 
- (Control frontal del sistema, con capacidad para almacenar al menos 10 archivos de memoria no volátil).
Horno
- Horno para columnas con rango de temperatura de al menos +4 °C a 450 °C.
- Máximo tiempo total del programa: 9.999.99 min o superior.
- Programa de rampas: hasta 20 rampas en total o más.
- Tiempo de enfriamiento: 300 ºC a 50 ºC en menos de 3,5 minutos.
- Rango de programación de la velocidad de calentamiento: -250 °C a 250 °C/min o más amplio.
- Rango de control de flujo: 0-1200 mL/min o más amplio. 
- Tasa de programación: -400 a 400 mL/min o más amplia.
- Volumen del Horno: mayor a 12 L
- Velocidad de calentamiento del horno: hasta 65 ºC/min o superior.
- Precisión de temperatura ± 1,0 % (calibración en 0,01 °C) 
- Desviación de temperatura &lt; 2,0 °C.
- Coeficiente de variación de la temperatura: &lt; 0,01 °C/°C.
- Velocidad lineal del gas de arrastre constante.  
- Se debe tener la posibilidad de usar accesorios de enfriamiento criogénico para alcanzar temperaturas de hasta -90 °C. 
- Compensación por presión atmosférica estándar.
- Se deben poder acomodar mínimo dos columnas en el horno.
Detectores
- Control digital de gas del detector completo. 
- Debe incluir un detector de ionización de llama de rango automático FID con cantidad mínima detectada: 1,5 pg C/s (dodecano); rango dinámico &gt;104 (± 10 %); presiones de hasta de 970 kPa y flujos de hasta 1200 mL/min o superior. 
- Detector de Captura de Electrones ECD; mínima detección 6 fg/seg (γ-HCH); rango dinámico &gt; 104 (γ-HCH). 
- Temperatura máxima de 350 °C o mayor.
- Data sampling (PCWS): 4 ms. 
- El sistema de detección ECD debe incluir  control de flujo electrónico y licencia de radioactividad de la celda de 63Ni.
Puerto de Inyección
- Con mínimo 2 montajes. 
- Mínimo número de rampas del programa: 7
- Control electrónico de purga del septum. 
- Gases controlables: mínimo He, N2, H2 y Ar. 
- Rangos de flujo: 0 a 600 mL/min para N2 y 0 a 1200 mL/min para H2 o He. - Método de control de gas de arrastre de velocidad y presión constantes. 
- Capacidad para acomodar columnas capilares con diámetros internos de entre 0,1 y 0,75 mm bajo operación split ó splitless. 
- Debe incluir un segundo puerto inyector split/splitless. 
- Debe incluir un dispositivo auto-inyector (autosampler) con fuente de poder autoajustable, permitir inyecciones "on-column" e inyecciones múltiples de la misma muestra para ingresar volúmenes mayores a la columna. 
- Los parámetros se deben poder ajustar en forma óptima para cada tipo de muestra y modo particular de inyección. 
- La operación debe poder ser controlada desde el software o directamente desde el teclado del cromatógrafo. Debe contar con un soporte de jeringa con guía de aguja, carrusel con capacidad mínima para 150 viales de 1,5 mL o para 96 viales de 4 mL (los dos carruseles incluidos).
- Setup que permita simultáneamente la instalación de mínimo 4 detectores, 3 puertos de inyección (split, on column) y 2 columnas en el horno.
- Control electrónico del gas de arrastre totalmente digital; 12 canales de control automático de presión (APC).
- Rango de ajuste de presión de 0 a 970 KPa o más amplio, con incrementos de 0,01 KPa/min (0,001 psi), programable en siete pasos.
- Rango de presión: 0 a 970kPa (0 a 142psi) o mejor- 
- Rango de flujo total: 0 a 1200 mL/min o mejor.
- Programa rango de ajuste de velocidad: -400 a 400 KPa/min.
Unidad de control de flujo de gas
- Control electrónico del gas de arrastre totalmente digital, 12 canales de APC (control Automatico de Presion). Programa de Rampas 7 rampas en total.
 - Repetibilidad en los  tiempos de retención &lt; 0,0018 % CV.
- Software: Debe permitir el control de los sistemas de presión y flujo del equipo. Debe permitir la adquisición de datos y efectuar calibraciones, tanto de manera individual como por lotes. Comparación de datos y generación de reportes con tablas y gráficos. Capacidad para manejo  de hasta  4 detectores.
- Función de diagnóstico del sistema: Todos los parámetros se deben poder especificar digitalmente, incluyendo purga de septum; las líneas de base y los cromatogramas se deben poder visualizar en pantalla LCD y/o mostrarse en un monitor en tiempo real, incluso cuando se opera solo la unidad GC. Debe tener función de autodiagnóstico para ayudar a prevenir mal funcionamiento inesperado. Debe permitir un diagnóstico detallado de los septums, el puerto de inyección, el estado de uso, errores en el  sensor de temperatura, presión de gas, régimen de control de cada gas, la función de encendido, el voltaje DC y el convertidor AD.
- Computador de escritorio: Este equipo se debe poder manejar simultáneamente y en un mismo ordenador con el equipo de cromatografía líquida HPLC que hace parte de esta misma convocatoria, sin problemas de compatibilidad. 
- Columnas: Debe incluir como mínimo una columna capilar 5 % fenil-(metilpolisiloxano) 95 % de 30 m x 0,25 mm ID  x  0,25 µm df. USP G27.
- Estándar de n-alcanos para verificación de linealidad del FID y test para verificación de ECD.
- Mezcla estándar para chequeo de columna apolar.
- Trampa de oxígeno 
- Trampa de hidrocarburos
- Consumibles de equipo al menos para 3 años incluidos. 
- Mantenimiento preventivo para 3 años on-site (al menos 1 por año), incluidos.
Instalación y entrenamiento
El equipo se debe entregar instalado y funcionando en el Laboratorio de Catálisis GIMFC de la Universidad de Nariño en la ciudad de Pasto, con un entrenamiento mínimo de 40 horas para al menos 4 personas, incluido, a cargo del proveedor. La - instalación y entrenamiento debe ser ofrecido por un experto entrenado en fábrica.
La propuesta debe especificar claramente la casa comercial y la referencia exacta del equipo ofertado.
</t>
  </si>
  <si>
    <t>Cromatógrafo líquido de alta eficiencia HPLC con detectores DAD y RID</t>
  </si>
  <si>
    <t xml:space="preserve">Cromatógrafo líquido de alta eficiencia HPLC, con detectores de arreglo de diodos (DAD) e índice de refracción (RID), con bomba cuaternaria, horno y automuestreador.
Características mínimas que debe tener el sistema de análisis:
- Bomba de suministro de Solventes con válvula de gradiente cuaternario.
- Bomba cuaternaria para sistema de elución con gradiente, pistones dobles para caudales elevados de hasta 10 mL/min con exactitud de +/- 2,0 % o mejor y precisión de +/- 0,3 % o menor. 
- Resolución de 0,3 nL/paso o mejor. 
- Posibilidad de operar en modo de presión constante o de flujo constante.
- Válvula de gradiente integrada de baja presión para poder operar en forma isocrática a alta presión y binaria, terciaria y cuaternaria a baja presión.
- La válvula de gradiente a baja presión debe tener volumen interno menor a 500 μL; se debe poder controlar desde la misma bomba o desde la unidad general de control del equipo; debe poder almacenar hasta 10 archivos con programas de gradiente, con un total de 320 pasos o más.
- La bomba debe mostrar en pantalla la presión de vacío del des-gasificador.
- El diseño de los pistones debe ser en zafiro, tipo serial doble, permitiendo presiones de descarga máxima de hasta 40 MPa o superior.
- Debe incluir un sistema automático para el enjuague de sellos y pistones, un sensor de fugas y un sistema de protección para evitar sobrepresión.  
- Debe incluir un mezclador para la correcta homogenización de la mezcla de gradiente.
- Caudales de flujo desde 0,001 hasta 10 mL/min.
Desgasificador de solventes
- Accesorio para mezcla de líquidos para equipo HPLC para aplicaciones analíticas y semi-micro adecuado para todas las configuraciones de mezcla.
- Cinco canales de membrana en línea en teflón AF® para rápida desgasificación de las fases móviles en HPLC. Quinto canal para la desgasificación de la fase de enjuague del automuestreador.
Horno para columnas
- El horno debe ser de tipo circulación de aire forzada y enfriamiento electrónico tipo Peltier con control de velocidad del ventilador y mecanismo de retroalimentación para mantener la temperatura constante incluso con variaciones de voltaje.
- El rango de control de temperatura debe ser como mínimo entre (ambiente – 10 °C) y 85 °C, ajustable entre 4 °C y 85 °C en pasos de 1,0 °C.
- Desviación del control de temperatura debe ser ≤ 0,1 °C.
- El horno debe permitir alojar al menos 6 columnas de 25 cm de longitud y 2 inyectores manuales, 2 válvulas de selección de flujo y un mezclador de gradiente.
- El horno debe tener aditamentos de seguridad incluyendo un mecanismo de control de temperatura máxima, un fusible térmico y un sensor de fugas de solvente inflamable.
- El horno debe ser capaz de monitorear la temperatura ambiente y de regular la temperatura linealmente.
Automuestreador con Enfriamiento 
- El auto inyector debe tener capacidad de al menos 175 viales de 1,0 mL. Debe tener un rack de viales de control que acomode como mínimo 10 viales de 2,0 mL. 
- Debe permitir volumen de inyección entre 0,1 y 100 µL; la resolución de la bomba dosificadora debe ser de 6 nL/paso o mejor y debe tener una unidad Peltier para deshumidificar el compartimiento de muestreo.  
- El auto inyector debe proveer un ciclo de inyección de máximo 10 segundos. Debe tener una aguja en el diseño del paso de flujo para reducir al mínimo el arrastre de muestras anteriores.
- El rango de volumen de inyección de muestra debe estar entre 0,1 - 100 µL en pasos de 0,1 µL para el rango desde 0,1 a 0,9 µL; paso de 1 µL para el rango desde 1 a 100 µL.  
- Debe tener una repetibilidad en el volumen de inyección de 0,3 % o mejor para una inyección de 10 μL y una exactitud en el volumen de inyección de ± 1 % o mejor para una inyección de 50 μL.
- Debe permitir hasta 30 inyecciones por muestra.
- Debe permitir control de temperatura al menos en el rango de 4,0 a 40 °C . 
- Debe contar con un sistema de enjuague de la línea, antes y después del muestreo y debe ser capaz de realizar un ciclo automático de purga. 
- El rango de pH de trabajo debe ser al menos entre 1 y 14.
- Debe tener un sensor de fugas y debe ser capaz de mostrar el tiempo total de operación, horas de operación de la aguja y del sello del rotor y las operaciones de mantenimiento y reporte de errores.
- Automuestreador de alta velocidad, bajo volumen de transferencia (carryover) para HPLC analítica. 
Detectores
- Detector de fotoarreglo de diodos (PDA o DAD), ancho de rendija variable con lámparas D2 y W para un rango mínimo de longitudes de onda de 190-800 nm o más amplio y exactitud en la longitud de onda de +/- 1,0 nm o mejor.
- Nivel de ruido de 0,6 x 10-5 AU o menos, deriva inferior a 0,5 x 10-3 AU/hora a 250 nm y 600 nm con aire en la celda. 
- Celda de flujo estándar de temperatura controlada entre 5,0 °C por encima de la temperatura ambiente y 50 °C, 1,0 cm de trayecto óptico; 10 μL de volumen lineal hasta 2,0 unidades de absorbancia; lámparas D2 y W se deben poder encender simultáneamente con lámpara de Hg para el chequeo de la exactitud de la longitud de onda; ancho de rendija con la posibilidad del cambio entre 1,2 – 8,0 nm, bajo nivel de ruido y rango lineal extendido.
- La celda de flujo debe tener una tolerancia a la presión de 12 MPa o superior.
- El detector debe tener un sistema de chequeo y de corrección automática de la longitud de onda. El chequeo se debe hacer mínimo en 4 diferentes longitudes de onda en las regiones UV y VIS.
- No debe requerir alineación óptica de la lámpara cuando esta sea reemplazada y debe tener fácil acceso.
- Debe tener opción de instalar celdas para trabajos a nivel Preparativo, Semi-micro LC, micro LC y Cromatografía LC inerte.
- Debe tener un sensor de fugas. 
- 4 puertos 10/100 Ethernet.
- Detector de índice de refracción RID para HPLC analítico y preparativo; temperatura del sistema óptico doblemente controlada; 
- Temperatura de la fase móvil controlada en dos etapas.
- El detector debe tener un rango de índice de refracción entre 1,00 y 1,75 unidades de índice de refracción (UIR), con un rango de medida de 0,01 x 10-6 a 500 x 10-6 en modo análisis y 1 x 10-6 a 5.000 x 10-6 en modo preparativo o más amplio.
- Debe demostrar una linealidad de 5 x 10-4 UIR en modo análisis y 5 x 10-3 UIR en modo preparativo o mejor.
- Debe permitir un flujo de operación máximo de 20 mL/min.
- Debe presentar un nivel de ruido en la línea base por debajo de 0,25 x 10-8 UIR con agua en la celda de flujo a una temperatura de 250 °C, con una constante de tiempo de 3,0 segundos.
- Debe presentar una deriva máxima de 1 x 10-7 UIR/h con agua en la celda de flujo a una temperatura de 250 °C, con una constante de tiempo de 3,0 segundos.
- Debe poder ser monitoreado y controlado vía Internet usando una interface de tipo TCP/IP.
- Debe permitir operación mínimo en 3 modos: analítico hasta 10 mL/min, preparativo hasta 20 mL/min y preparativo a gran escala hasta 150 mL/min.
- Debe incluir opciones de seguridad tales como sensor de fugas e interruptor térmico bimetálico.
- La celda de flujo debe ser capaz de soportar una presión máxima de 1,9 MPa con un rango de temperatura ajustable entre 30 y 600 °C en incrementos de 0,10 °C. 
- Software para control, adquisición de datos y reportes para HPLC con detector PDA, escalable en mínimo dos (2) instrumentos con hasta 4 detectores cada uno, que puedan operar simultáneamente con un solo ordenador PC.
- Software para manipulación y reproceso de datos en otras estaciones de trabajo con licencia para instalación en hasta 4 equipos.
- Software para GPC con procesamiento y cálculo de datos obtenidos con el detector RID. 
- Integración de operabilidad de la estación de trabajo LC con el GPC y gerenciamiento integrado de métodos y datos. 
- Compatibilidad con múltiples sistemas y detectores (incluyendo PDA). 
- Creación de curvas de calibración en amplia gama de fórmulas de aproximación, incluyendo lineal, tercer orden, tercer orden + curva hiperbólica, séptimo orden, séptimo orden + curva hiperbólica y línea rota. - Disponibles métodos de corrección de curva de calibración de Mark Howink o en base a factores Q o de grado de polimerización. 
- Debe reportar igualmente distribución por peso. Posibilidad de seguimiento simultáneo con los dos detectores (PDA o DAD + RID).
- Central de comunicación y módulo de control central con tarjeta electrónica, interface de comunicación instalable para bomba y todos los accesorios. 
- Módulos conectados con cables de fibra óptica tipo "plug and play". 
- Conexiones vía Ethernet y RS-232C; 8 puertos de fibra óptica. 
- Kit de instalación para HPLC con recipiente para recepción de residuos mínimo de 2 galones, una bandeja de depósito de disolventes, juego de 5 botellas de 1 L con tapas de 3 agujeros, tubo PEEK y kit de accesorios.
- Columnas: 1 Columna multipropósito C18 (250 mm X 4,6 mm X 5,0 μm) tipo L1 y rango operativo de pH de 2,0 a 8,0; 1 columna semi-preparativa C18 (250 mm X 10,0 mm X 10,0 μm).
- Computador de escritorio con procesador Intel® Core™ I5- QUINTA GENERACIÓN. (6M Cache, 3,2 GHz) Graphics 4600. Quad Core, Memoria 8GB 1900 MHz DDR3 (4GB x 2), Disco Duro SATA de 1 TB (7200 rpm) de 3.5" (3.0 Gb/s) con 8 MB Databurst Cache™ Gráficos Integrados Intel (1 VGA - 1 Display Port) (8X Slimline DVD+/-RW drive, SO Windows 7 pro medio para SUBIR W8 Pro), Monitor de pantalla plana de mínimo 21 pulgadas. El computador debe ser capaz de controlar simultáneamente el HPLC y el cromatógrafo GC en modo análisis de la misma casa comercial a ser adquirido mediante esta misma convocatoria.
Servicio de mantenimiento preventivo completo en sitio y consumibles de equipo incluidos, mínimo 3 visitas (1 por año), a partir de la fecha de recepción a satisfacción del equipo.
- Consumibles de equipo para 3 años incluidos.
- Mantenimiento preventivo para 3 años (1 por año), incluido.
- Gastos de desplazamiento por visita, incluidos.
Instalación y entrenamiento
El equipo se debe entregar instalado y funcionando en el Laboratorio de Catálisis GIMFC de la Universidad de Nariño en la ciudad de Pasto, con un entrenamiento mínimo de 40 horas para al menos 4 personas, incluido, a cargo del proveedor. La - instalación y entrenamiento debe ser ofrecido por un experto entrenado en fábrica.
La propuesta debe especificar claramente la casa comercial y la referencia exacta del equipo ofertado.
</t>
  </si>
  <si>
    <t>Analizador simultáneo de carbono orgánico total (TOC) y nitrógeno total (TN), con auto-muestreador</t>
  </si>
  <si>
    <t xml:space="preserve">Analizador de carbono orgánico total TOC con auto-muestreador y módulo adicional analizador de nitrógeno total TN. 
Características mínimas que debe tener el sistema de análisis:
- El analizador TOC debe ser capaz de medir como mínimo: Carbono Orgánico Total (TOC), carbono orgánico no purgable (NPOC), carbono total (CT) y carbono inorgánico total (TIC o IC).
- El equipo debe estar diseñado y configurado para el análisis de aguas de todo tipo, incluyendo residuales, farmacéutica, subterránea, superficiales, agua salinas, domésticas, de consumo y residuales industriales. 
- El instrumento debe cumplir o exceder todas las especificaciones técnicas necesarias para operar de acuerdo a los siguientes métodos: Método Estándar para el Análisis de Aguas y Aguas Residuales 5310B, EPA415.1, EPA415.3, EPA9060A, ASTM D2579, Farmacéutica pura (PW) y para inyección (WFI) y USP643.
- El instrumento debe operar por medio de oxidación de la muestra con catalizador de platino por combustión a 680 °C o superior, aprobado para el análisis de muestras acuosas, de manera que se eliminen las interferencias de la sal y se garantice la oxidación completa incluso con compuestos de alto peso molecular, las partículas en suspensión y los compuestos refractarios.
- El instrumento debe tener capacidad de análisis de nitrógeno total (TN) al mismo tiempo y en la misma muestra que se analiza TOC (TC/NPOC). El límite de detección para TN debe ser igual o menor a 5 ppb. El extremo superior para la medición de TN debe ser de al menos 10000 ppm. El tiempo de análisis aproximado debe ser menor a 5 minutos.
- Límite de detección de 4 ppb o inferior para TOC. Rango de medición al menos entre 4 ppb y 30.000 ppm (CT) y 35.000 ppm (IC).
- Manejo de partículas. Para asegurar la oxidación completa de los compuestos orgánicos cuando hay partículas presentes, el instrumento debe ser capaz de manejar partículas hasta de 0,5 mm de diámetro.
- El sistema debe operar con un detector de tipo infrarrojo no dispersivo (NDIR) estabilizado térmicamente para mayor reproducibilidad, con microsensor de flujo de máxima sensibilidad y lineal en mínimo 5 órdenes de magnitud. No se contemplan detectores multicanal para este equipo.
- Burbujeo. Debe contar con la opción de pre-tratamiento automático en el analizador de TOC para carbono orgánico no purgable (NPOC) o de acidificar el sistema de rociado de TOC.
- Calibración. Para asegurar resultados confiables, el instrumento debe ser capaz de seleccionar automáticamente la mejor de al menos tres curvas de calibración pre-elegidas para cada tipo de muestra. Esto se debe hacer de forma automática y sin intervención del operador. 
- El instrumento debe ser capaz de proporcionar múltiples puntos de calibración automáticos (al menos 10) a partir de un único estándar con una inyección de volumen fijo. Los rangos de calibración deben ser continuos y no fijos a fin de garantizar el rango de medición óptima.
- Sistema de blanco. Para asegurar la precisión de los resultados, el sistema debe generar su propio blanco para proporcionar un verdadero sistema en blanco y no simplemente usar una matriz y blanco con una curva de calibración desde el punto cero.
- Debe contar con sistema de purificación de aire para producir aire de alta pureza a partir de aire de calidad estándar.
- El software debe contar con la posibilidad de instalar automáticamente las actualizaciones disponibles con conexión a internet.
- Auto-dilución. Para reducir la necesidad de manipulación de las muestras, el instrumento debe proporcionar dilución automática por encima del rango de cualquier concentración. La capacidad de dilución debe ser de un mínimo de 2 veces a por lo menos 50 veces.
- Deshumidificador Electrónico: El sistema debe incorporar un deshumidificador electrónico controlado en 1 °C para la eliminación máxima del vapor de agua. No se aceptarán separadores gas/líquido a temperatura ambiente y/o tubos de secado.
- Volumen de inyección: El volumen de inyección de la muestra debe estar al menos entre 10-2000 µL con una sola jeringa.
- Método de Inyección: La inyección de la muestra debe ser libre de mantenimiento del mecanismo tipo slider. Método de inyección por septum no es aceptable.
- El software debe ser compatible con ambiente Windows 7 o superior y proporcionar las siguientes capacidades mínimas:
a) Gráfico para el seguimiento de los controles de calidad y las tendencias de la muestra
b) Fácil transferencia.
c) Debe tener opción de generar informes personalizados por el usuario.
d) Debe tener modo automático " tras el análisis para ahorrar consumo de gases.
e) Debe hacer un registro de mantenimiento automático para notificar al usuario cuando se debe hacer el mantenimiento preventivo.
f) Adición automática de alícuotas de concentración conocida y cálculo del porcentaje de recuperación, (repetir, parar, continuar, etc.)
g) El software debe permitir establecer el número de dígitos significativos deseados.
h) El software debe incluir calibración para verificación del coeficiente de correlación donde los usuarios puedan especificar valores de correlación aceptables de 0,0000 a 1,0000.
i) El software debe incluir un programa de archivos con función de ahorro para los patrones de análisis de uso frecuente.
j) El software debe tener características que permitan restringir los derechos de acceso del administrador, el usuario principal, el usuario de sesión e invitados.
- Operación Independiente. El sistema debe tener una pantalla LCD en color para la operación independiente. Las comunicaciones deben ser por USB para la impresora, la memoria, y el software.
- Precisión: El analizador de TOC debe tener una precisión de 1,5 % o mejor.
- El tiempo de análisis debe ser menor a 5 minutos por inyección para TOC.
- Volumen de la muestra: El analizador de TOC debe ser capaz de inyectar tan poco como 10 µL de muestra automáticamente en el catalizador. Debe ser capaz de analizar automáticamente 3 repeticiones de una muestra con un volumen menor a 5,0 mL durante el uso del muestreador automático (auto-muestreador) e incluir un kit para volúmenes pequeños. Debe incluir un kit de muestreo manual para poder inyectar tan poco como 1 µL de gas o líquido cuando la cantidad de muestra disponible sea muy limitada.
- Control de Gas. El sistema debe utilizar controladores de flujo másico electrónicos para controlar los caudales de gas y la presión de entrada.
- Análisis de sólidos de TOC. El instrumento debe tener la capacidad de analizar sólidos para TOC. La medición debe ser compatible con el método EPA9060A y 415,1 reportando tanto TC como IC. El instrumento debe ser capaz de analizar muestras sólidas hasta de 1,0 gramos y soluciones acuosas hasta de 0,5 g.
Automuestreador
- Debe tener un inyector automático que se pueda controlar desde el PC o directamente desde el instrumento. 
- Bandejas: El auto-muestreador debe poder acomodar bandejas de un mínimo de 3 diferentes tamaños de vial dentro de un rango de volúmenes entre 3 9 y 40 mL. En cualquier caso, se debe incluir al menos una bandeja de al menos 75 viales (incluir también los viales) de volumen inferior a 10 mL c/u.
- El módulo de inyector automático debe ser independiente y separado del módulo de TOC.
- Kit de al menos 25 barras de agitación magnética recubiertas de TFE para el análisis de muestras con material particulado en los viales suministrados de volumen menor a 10 mL. 
- Se debe incluir nitrato de potasio certificado como patrón de nitrógeno. 
- Paquete de al menos 6 botellas de agua grado TOC certificada con contenido de TOC menor a 100 ppb que cumpla con USP23, EPA 415.1/9060A, método estándar 5310B, ASTM D2579 y AOAC 973.47 
- Debe incluir al menos 2 kits que contengan todos los consumibles necesarios del equipo TOC/TN. 
- Kit de purificación de gas portador que asegure la eliminación de cualquier contenido de dióxido de carbono, hidrocarburos u otros compuestos con carbono del aire comprimido u otras fuentes de gas portador. 
Debe incluir computador de escritorio con procesador Core I5 – quinta generación o mejor (mínimo 6M Cache, 3.2GHz). Memoria 4 GB (1600MHz). Disco Duro de 500 GB (7200 RPM). Unidad de DVD+/-RW. Windows 7 pro con posibilidad de upgrade a Windows 8 Pro o superior y monitor tipo pantalla plana de mínimo 19”.
Servicio de mantenimiento preventivo completo en sitio y consumibles de equipo incluidos, mínimo 3 visitas (1 por año), a partir de la fecha de recepción a satisfacción del equipo.
Instalación y entrenamiento
El equipo se debe entregar instalado y funcionando en el Laboratorio de Catálisis GIMFC de la Universidad de Nariño en la ciudad de Pasto, con un entrenamiento mínimo de 40 horas para al menos 4 personas, incluido, a cargo del proveedor. La - instalación y entrenamiento debe ser ofrecido por un experto entrenado en fábrica.
La propuesta debe especificar claramente la casa comercial y la referencia exacta del equipo ofertado.
</t>
  </si>
  <si>
    <t>1 año</t>
  </si>
  <si>
    <t>Cabina</t>
  </si>
  <si>
    <t>Cabina de extracción de gases</t>
  </si>
  <si>
    <t xml:space="preserve">Cabina de extracción de gases de 1800 mm de frente x 900 mm de fondo x 2000 mm (máximo) de altura, indicada para el trabajo con ácidos, solventes, sustancias alcalinas y otros reactivos químicos.
Características mínimas que debe tener la cabina:
- Resistencia química suficiente para operar ácidos concentrados, bases concentradas y disolventes orgánicos. Se deben poder efectuar digestiones con ácido fluorhídrico.
- Al menos un (1) punto de desagüe en el interior.
- Área interna de trabajo: mínimo 1 m2
- Contención igual o superior a 0,3 m/s.
- Debe contar con al menos dos conexiones para servicio de agua desde el interior de la cabina.
- Debe tener al menos dos puntos con servicio de vacío.
- Debe contar con al menos 6 conexiones eléctricas de 115 V, tres en cada extremo, derecho e izquierdo, de la cabina.
- Debe contar con base de tipo gabinete, de las dimensiones y características apropiadas para la cabina y sistema de extracción para la base.
- Kit y gastos de instalación incluidos.
Servicio de mantenimiento preventivo completo en sitio y consumibles de la cabina incluidos: mínimo 3 visitas (1 por año), a partir de la fecha de recepción a satisfacción de la cabina.
Instalación y entrenamiento
La cabina se debe entregar instalada y funcionando en las instalaciones de la Universidad de Nariño en la ciudad de Pasto.
La propuesta debe especificar claramente la casa comercial y la referencia exacta de la cabina ofertada
</t>
  </si>
  <si>
    <t>Mínimo 2 años por defectos de fábrica o por mal funciona-miento</t>
  </si>
  <si>
    <t>Sistema compacto para producción de agua tipo 3 y tipo 1 (ultrapura)</t>
  </si>
  <si>
    <t xml:space="preserve">Sistema compacto para producción de agua tipo 3 y tipo 1 (ultrapura) ASTM, con mantenimiento preventivo y consumibles por un año incluidos.
Características mínimas que debe reunir el equipo:
- Sistema de purificación de un solo equipo para producción dual de agua tipo 3 y 1 (Ultrapura) a partir de agua potable.
- Presión requerida del agua de alimentación: máximo 0,5 bar.
- Equipo debe permitir su instalación en pared.
- Display gráfico de pantalla táctil policromático para alarmas visuales.
- Idioma seleccionable que incluya español.
- Dispensador de agua ultrapura integrado al equipo acorde a la altura de instalación del equipo en pared, que garantice visualización y operación.
- Sistema de pre-tratamiento con carbón activado y filtración mínima de 5 y 10 micras.
- Métodos de purificación para agua tipo 3 deben incluir como mínimo: Filtración y osmosis inversa.
- Métodos de purificación para agua tipo 1 deben incluir mínimo: Desionización, oxidación con lámpara UV de doble longitud de onda (185 y 254 nm) y filtración.
- Capacidad de producción agua tipo 3: hasta 16 L/h o superior. Para agua tipo 1: hasta 2 L/min o superior.
- Calidad del agua tipo 3: Conductividad máxima 20 µS/cm (medida a 25 °C); contenido máximo de microrganismos 1 UFC/L; contenido máximo de partículas 1/mL. Retención iónica típica de hasta el 98 % o superior. Retención de sustancias orgánicas disueltas (MW&gt;300 Da) mayor o igual al 99 %.
- Calidad del agua tipo 1: Resistividad 18,5 MΩ por cm o mayor (medida a 25 °C); máximo contenido de COT 2 ppb; máximo contenido de microrganismos 1 UFC/L; máximo contenido de partículas 1/mL.
- Mínimo tres celdas de medición en línea para monitoreo de la conductividad del agua en: alimentación, después de osmosis (agua tipo 3) y agua ultrapura (agua tipo 1); visualización de valores en el display con unidades seleccionables entre µS/cm o MΩ por cm. 
- Sistema de alarmas visuales y sonoras (desactivables), tanto preventivas como correctivas.
- Puertos: mínimo RS232 y entrada para tarjeta SD. 
- Registro mediante impresora o almacenamiento en tarjeta SD y selección los parámetros a registrar de cualquiera de las 3 celdas.
- Tanque de almacenamiento de min 50 L para agua purificada tipo 3, con bomba para dispensación presurizada; almacenamiento en bolsas desechables para garantizar calidad del agua y evitar contaminación cruzada, almacenamiento que no requiera mantenimiento, ni sistemas de limpieza química o exposición a luz UV. 
- Dispensación de agua tipo 3 para operación en un radio superior a 2 metros; velocidad de dispensación de mínimo 2,5 L/min.
- Visualización gráfica y volumen en litros del nivel del tanque en el display.
- Sistema automático de sincronización entre el purificador y el tanque de almacenamiento para encendido y apagado automático del equipo que garantice el nivel máximo de agua almacenada en el tanque.
- Sistema automático de limpieza de las membranas de osmosis inversa con agua purificada para remover depósitos sobre la superficie y maximizar su vida útil.
- Protección de los parámetros de ajuste del equipo con contraseña.
- Manual impreso en idioma español.
- Sistema de alarmas para los componentes y consumibles del purificador con temporizador para señales preventivas.
- Consumibles y conexiones tipo plug and play que no requieran de herramientas para su instalación.
- Dispensación de agua ultrapura manual, por tiempo o volumen.
- Debe incluir consumibles para el correcto funcionamiento del equipo durante 1 año.
- Debe incluir sistema inteligente que permita mediante las características del agua de entrada optimizar el proceso de purificación en las membranas de osmosis inversa para obtener el máximo rendimiento.
Alimentación eléctrica: 100–240 V~, 50/60 Hz, 1 fase.
Servicio de mantenimiento preventivo completo en sitio: mínimo 3 visitas (1 por año), a partir de la fecha de recepción a satisfacción del equipo.
Instalación y entrenamiento
El equipo se debe entregar instalado y funcionando en el Laboratorio de Catálisis GIMFC de la Universidad de Nariño.
La propuesta debe especificar claramente la casa comercial y la referencia exacta del equipo ofertado.
</t>
  </si>
  <si>
    <r>
      <t xml:space="preserve">Mínimo </t>
    </r>
    <r>
      <rPr>
        <sz val="7"/>
        <rFont val="Bookman Old Style"/>
        <family val="1"/>
      </rPr>
      <t xml:space="preserve"> </t>
    </r>
    <r>
      <rPr>
        <sz val="7"/>
        <color rgb="FF5B9BD5"/>
        <rFont val="Bookman Old Style"/>
        <family val="1"/>
      </rPr>
      <t>un (1)</t>
    </r>
    <r>
      <rPr>
        <sz val="7"/>
        <rFont val="Bookman Old Style"/>
        <family val="1"/>
      </rPr>
      <t xml:space="preserve"> año por defectos de fábrica o por mal funcionamiento</t>
    </r>
  </si>
  <si>
    <t>Equipo completo de ELISA</t>
  </si>
  <si>
    <t xml:space="preserve">Lector – analizador de microplacas. 
- Fotómetro de microplacas para placas y microplacas de 96 pozos. 
- Software visual interno. 
- Diseño óptico combinado con el proceso de autocalibración. 
- Juego de filtros grises o los requeridos para calibración del equipo. Filtros 405, 450, 620 nm. 
- Sistema óptico bicromático con mínimo 4 longitudes de onda (hasta 6 opcional).
- Lectura de placas en 4-6 segundos. Rango 340-850 nm. Linealidad (96 well-plate, 405 nm) 0-3 Abs +/- 2%. Exactitud +/- 2% o mejor. 
- Lavador Microplate Washers, interfaz lógica e intuitiva.
- Sensores de nivel de líquidos.
- Pantalla LCD a color. 
- Computador si el equipo lo requiere para su adecuado funcionamiento, con sistema operativo en ambiente Windows.
- Mantenimiento preventivo por tres años (mínimo 1 por año), Instalación y capacitación de uso incluida.
Se recibirán ofertas de equipos automatizados ELISA.
</t>
  </si>
  <si>
    <t>Mínima de 3 años.</t>
  </si>
  <si>
    <t xml:space="preserve">Con regulador de CO2 de doble tapa y bandejas en acero inoxidable. 
- Chaqueta de agua. 
- Alarmas altas y bajas de CO2. 
- Filtros microbiológicos. 
- Volumen mínimo de 184 L. 
- Sensor IR.
Mantenimiento Preventivo mínimo de 3 años, Instalación y capacitación incluidos.
</t>
  </si>
  <si>
    <t>Mínima de 3 años</t>
  </si>
  <si>
    <t xml:space="preserve">Horno de Hibridación. </t>
  </si>
  <si>
    <t xml:space="preserve">botellas largas, 120 V. 
- Rango de temperatura (amb +5 °C hasta 80 °C.). 
- Para hibridación southern y northern; crecimiento de cultivos, para botellas y tubos. 
- Agitador con órbita de hasta 10 mm y velocidad de hasta 300 rpm o superior. 
Mantenimiento preventivo por 3 años (mínimo 1 por año), Instalación y capacitación de uso incluidos.
</t>
  </si>
  <si>
    <t>Sistema de transferencia Trans-Blot.</t>
  </si>
  <si>
    <t xml:space="preserve">Sistema de transferencia horizontal , capacidad para varios geles pequeños o grandes. 
- Para uso en transferencia de DNA y RNA, un marco adicional para proteínas.
- Completo, accesorios incluidos, con fuente de poder Power HC.
Mantenimiento Preventivo por 3 años, Instalación y capacitación de uso incluida.
</t>
  </si>
  <si>
    <t>Paquete de mobilia-rio especializado de labora-torio</t>
  </si>
  <si>
    <t>Mobiliario de laboratorio</t>
  </si>
  <si>
    <t xml:space="preserve">Paquete de muebles especializados para la dotación de laboratorios, que reúnan las siguientes características mínimas. Se contratará el paquete completo del mobiliario a un solo oferente.
Muebles y características mínimas que debe reunir cada uno:
1. Laboratorio de análisis microbiológico de aguas (Lab. 605 – Bloque Tecnológico):
(a) 
- Mueble mural en forma de (E) de 900 mm de altura x 750 mm de profundidad (1500 mm en el mesón doble central), longitudes y distribución relacionadas en el plano arquitectónico adjunto. 
- Superficie de trabajo en un solo cuerpo, lisa, impermeable, color blanco, resistente a la acción de sustancias químicas y productos desinfectantes, de fácil limpieza y desinfección, apropiada para la manipulación biosegura de diversidad de microorganismos y su material genético. 
- Poceta de tipo fregadero empotrada en la mesa doble central indicada en el plano, en acero inoxidable o gres técnico con servicios de agua y desagüe. 
- Los elementos a muro deben llevar un zócalo en un solo cuerpo sin ángulos marcados, que evite la filtración de material desde las zonas de trabajo hacia el espacio posterior entre los muebles y la pared o en fisuras del acabado. 
- Todos los elementos deben incluir los tomacorrientes, servicios de agua, tuberías, grifos, desagües y demás detalles de acabado necesarios y acordes con el diseño arquitectónico, así como los gastos de conexión a las redes del edificio (se incluyen también planos de agua, electricidad y desagües). 
- Los mesones deben incluir cajoneras o gabinetes de tipo zócalo o colgantes (cantiléver) en la parte inferior a lo largo de todo el perímetro del mueble, excepto para las siguientes zonas de trabajo, en las que éste espacio debe quedar libre: Zona de trabajo con RNA; zona de trabajo con bacterias; zona de trabajo con virus y células; zona de trabajo con parásitos y zona de trabajo con PC (computador).
- Gabinete o armario mural elevado de 3 m de longitud arriba de la mesa mural (zona de microbiología molecular DNA).
- La mesa central debe incluir un conducto de servicios mural con las siguientes dimensiones: altura máxima de 260 mm, la misma longitud de la mesa central y 150 a 200 mm de profundidad (en la parte superior).        
(b) Lavabo: Módulo fregadero de 900 mm de altura, 1200 mm de ancho y 750 mm de profundidad con una poceta en acero inoxidable o gres técnico, una zona de escurrido, grifos, tuberías, desagües y demás accesorios requeridos incluidos.
(c) Sillas para laboratorio: 
- 3 sillas ergonómicas en material plástico y liso, con espaldar, base fija, altura ajustable, alta resistencia a agentes químicos y desinfectantes, sin descansabrazos.
- 4 sillas ergonómicas en material plástico y liso, con espaldar, base con rodachines, altura ajustable, alta resistencia a agentes químicos y desinfectantes, sin descansabrazos.
2. Laboratorio de Catálisis (Lab. 605 – Bloque Tecnológico):
(a) Mueble mural y central en forma de (T) de 900 mm de altura x 750 mm de profundidad (1500 mm en el mesón doble central), longitudes y distribución relacionadas en el plano arquitectónico adjunto. 
- Superficie de trabajo en gres técnico, resina polifenólica u otro material con elevada resistencia térmica, un solo cuerpo con rebordes que eviten derrames, color gris claro u otro color oscuro, resistente a la acción de sustancias químicas incluidos ácidos, bases y agentes oxidantes fuertes.
- Los elementos a muro deben llevar zócalo que evite la filtración de material desde las zonas de trabajo hacia el espacio posterior entre los muebles y la pared. 
- Todos los elementos deben incluir los tomacorrientes, servicios de agua, tuberías, grifos, desagües y demás detalles de acabado necesarios y acordes con el diseño arquitectónico, así como los gastos de conexión a la red del edificio (se incluyen también los planos de servicios).
- La mesa central doble debe incluir un desagüe central que dé servicio a los dos lados de la mesa. 
- Los mesones deben incluir cajoneras o gabinetes sobre rodachines en la parte inferior a lo largo de todo el perímetro del mueble, excepto para las siguientes zonas de trabajo en las que éste espacio debe quedar libre: zona de preparación y tratamiento de muestras; zona de reactores catalíticos.
- La mesa central debe incluir un conducto de servicios mural con las siguientes dimensiones: altura máxima de 260 mm, la misma longitud de la mesa central y 150 a 200 mm de profundidad (en la parte superior).
- Módulo fregadero de 900 mm de altura, 1500 mm de ancho y 750 mm de profundidad con una poceta central en acero inoxidable o gres técnico, dos zonas de escurrido laterales, grifos, tuberías, desagües y demás accesorios requeridos incluidos. Gabinete en la parte inferior del fregadero que incluya shut de residuos sólidos preferiblemente de operación diagonal (a 45 °). 
(b) Mueble mural lineal para la instalación y operación de equipos robustos, de 900 mm de altura x 750 mm de profundidad x longitud y ubicación mostrada en el plano arquitectónico adjunto. 
- Superficie de trabajo en gres técnico, resina polifenólica u otro material con elevada resistencia térmica, un solo cuerpo con rebordes que eviten derrames, color gris claro u otro color oscuro, resistente a la acción de sustancias químicas.
- Zócalo que evite la filtración de material desde las zonas de trabajo hacia el espacio posterior entre los muebles y la pared. 
- Todos los tomacorrientes, servicios de agua, tuberías, grifos, desagües y demás detalles de acabado necesarios y acordes con el diseño arquitectónico, así como los gastos de conexión a la red del edificio (se incluyen también los planos de servicios). 
- El mesón debe incluir cajoneras o gabinetes sobre rodachines en la parte inferior a lo largo de todo el mueble, excepto para las zonas de trabajo sentado en PC que se muestran en el plano.
- Gabinete o armario mural elevado de 5 m de longitud justo arriba de la mesa mural. 
(c) Mesa de pesada (zona gravimetría) con placa antivibratoria. Ancho: máximo 900 mm; alto: 900 mm; profundidad: máximo 750 mm. 
- Tomacorrientes de acuerdo al diseño arquitectónico y gastos de conexión a la red del edificio (se incluyen también los planos de servicios).
(d) Sillas para laboratorio: 
- 6 sillas ergonómicas con espaldar, base con rodachines, altura ajustable, alta resistencia a agentes químicos, sin descansabrazos.
- 1 silla ergonómica con espaldar, base con rodachines, altura auto-ajustable (resortada), alta resistencia a agentes químicos, sin descansabrazos, indicada para el pesaje.
3. Laboratorio de Fisicoquímica de Superficies (Lab. 113 – Bloque de Laboratorios Especializados):
(a) Mueble mural lineal para preparación de materiales y experimentos de 900 mm de altura x 750 mm de profundidad x longitud y ubicación mostrada en el plano arquitectónico adjunto. 
- Superficie de trabajo en gres técnico, resina polifenólica u otro material con elevada resistencia térmica, un solo cuerpo con rebordes que eviten derrames, color gris claro u otro color oscuro, resistente a la acción de sustancias químicas.
- Zócalo que evite la filtración de material desde las zonas de trabajo hacia el espacio posterior entre el mueble y la pared. 
- Todos los tomacorrientes, servicios de agua, tuberías, grifos, desagües y demás detalles de acabado necesarios y acorde con el diseño arquitectónico, así como los gastos de conexión a la red del edificio (se incluyen también los planos hidraúlico, eléctrico y de desagües para éste laboratorio). 
- El mesón debe incluir en la parte inferior cajoneras o gabinetes fijos de tipo zócalo o colgantes (cantiléver) a lo largo de todo el mueble. Debajo del fregadero deben incluir, además, un shut de residuos preferiblemente de operación diagonal a 45°. 
- Poceta de tipo fregadero empotrada en la mesa mural como se indica en el plano, en acero inoxidable o gres técnico con servicio de agua, con todos los grifos, tuberías y desagües necesarios.
(b) Mueble mural lineal para la instalación y operación de equipos robustos de adsorción (zona de caracterización de superficies) de 900 mm de altura x 750 mm de profundidad x longitud y ubicación mostrada en el plano arquitectónico adjunto. NO incluye la zona de trabajo con PC señalada en el plano.
- Superficie de trabajo en gres técnico, resina polifenólica u otro material con elevada resistencia térmica, un solo cuerpo, color gris claro u otro color oscuro resistente a la acción de sustancias químicas.
- Zócalo que evite la filtración de material desde las zonas de trabajo hacia el espacio posterior entre el mueble y la pared. 
- Todos los tomacorrientes y demás detalles de acabado necesarios y acorde con el diseño arquitectónico, así como los gastos de conexión a la red del edificio (se incluyen también los planos de servicios de éste laboratorio). 
- El mesón debe incluir en la parte inferior cajoneras o gabinetes de base fija de tipo zócalo o colgantes (cantiléver) a lo largo de todo el mueble, excepto debajo del PC controlador de los dos equipos, en el centro del mesón.
(c) Sillas para laboratorio: 
- 3 sillas ergonómicas con espaldar, base con rodachines, altura ajustable, alta resistencia a agentes químicos, sin descansabrazos.
4. Laboratorio BIOGEN (Lab. 613 – Bloque Tecnológico):
(a) Mueble doble central de 900 mm de altura x 1500 mm de ancho x longitud y ubicación mostrada en el plano arquitectónico adjunto. 
- Superficie de trabajo en un solo cuerpo lisa, impermeable, color blanco, resistente a la acción de sustancias químicas y productos desinfectantes, de fácil limpieza y desinfección, sin rebordes.
- Debe incluir los tomacorrientes, servicios de agua, tuberías, grifos, desagües y demás detalles de acabado necesarios y acordes con el diseño arquitectónico, así como los gastos de conexión a la red del edificio (se incluyen planos de servicios de éste laboratorio).
- La mesa central doble debe incluir un desagüe central que dé servicio a los dos lados de la mesa. 
- Los mesones deben incluir cajoneras o gabinetes de base fija, tipo zocalo, en la parte inferior a lo largo de todo el mueble.
- Debe incluir conducto de servicios mural con las siguientes dimensiones: altura máxima de 260 mm, la misma longitud de la mesa central y 150 a 200 mm de profundidad (en la parte superior).
- Módulo fregadero de 900 mm de altura, 1500 mm de ancho y 750 mm de profundidad con una poceta central en acero inoxidable o gres técnico, dos zonas de escurrido laterales, grifos, tuberías, desagües y demás accesorios requeridos incluidos. Gabinete en la parte inferior del fregadero que incluya shut de residuos sólidos preferiblemente de operación diagonal (a 45 °).
Instalación y entrenamiento
El mobiliario se debe entregar debidamente instalado y funcionando en los Laboratorios del Grupo de Investigación GIMFC de la Universidad de Nariño.
Atención: Solo se calificarán ofertas que anexen diseño detallado de todos los elementos del mobiliario ofertado.
PLANOS DEL LABORATORIO:
- ANEXO 6 Plano Arquitectónico Laboratorio 605 – Bloque Tecnológico.
- ANEXO 7 Plano Arquitectónico Laboratorio 113 – Bloque de Laboratorios Especializados
- ANEXO 8 Plano Arquitectónico Laboratorio 613 – Bloque Tecnológico.
</t>
  </si>
  <si>
    <t>Mínima de 2 años por defectos de fábrica o por mal funcionamiento</t>
  </si>
  <si>
    <t>Red</t>
  </si>
  <si>
    <t xml:space="preserve">Equipos red eléctrica regulada y UPS Lab. 605 – Bloque Tecnológico </t>
  </si>
  <si>
    <t xml:space="preserve">Equipos y Accesorios necesarios para la instalación de la red eléctrica regulada del Laboratorio 605 – Bloque Especializados, que consta de los siguientes elementos:
- (1) UPS bifásica de 10 kVa true online de doble conversión y factor de potencia 1 importada (especificar claramente referencia y marca exacta)
- (6) Tomacorrientes de Fuerza Regulado.
- (7) Tomacorrientes Regulado.
- (1) Tablero bifásico de 18 circuitos.
- (20) ML de acometida bifásica No. 8.
- (60) ML de acometida bifásica No. 6.
</t>
  </si>
  <si>
    <t>Minima de un año para la  UPS</t>
  </si>
  <si>
    <r>
      <t>Incubadora de CO</t>
    </r>
    <r>
      <rPr>
        <vertAlign val="subscript"/>
        <sz val="14"/>
        <rFont val="Bookman Old Style"/>
        <family val="1"/>
      </rPr>
      <t>2</t>
    </r>
  </si>
  <si>
    <r>
      <t xml:space="preserve">Espectrofotómetro </t>
    </r>
    <r>
      <rPr>
        <b/>
        <sz val="11"/>
        <rFont val="Cambria"/>
        <family val="1"/>
      </rPr>
      <t>UV Modelo 1280 marca SHIMADZU</t>
    </r>
    <r>
      <rPr>
        <sz val="11"/>
        <rFont val="Cambria"/>
        <family val="1"/>
      </rPr>
      <t xml:space="preserve">   Rango de exploración mínimo de 190 a 1100 nm o más amplio  con una anchura de la rendija de 5 nm.
- Rango fotométrico de 3 Abs. 
- Incluye 4 Celdas de Cuarzo UV de 10 mm de paso óptico  
- Exactitud de longitud de onda de +/- 1,0 nm  
- Exactitud fotométrica +/- 0,003 unidades de absorbancia a A=0,5. 
- Nivel de ruido máximo 0,002 unidades de absorbancia, RMS 0,0005 Abs. 
- Corrección de línea base automática.
- Modos de mediciones: fotométrica, espectral, cuantificación, cinética, cuantificación multi-componente, cuantificación de ADN, cuantificación de proteína. 
- Software completo para la realización de análisis espectroscópico en ultravioleta y visible, incluyendo medidas espectrales con programa para cuantificación de ADN, cuantificación de proteínas, mediciones cinéticas y cuantificación avanzada de componentes múltiples. Transferencia de los datos a una unidad USB para su análisis adicional en un PC. Exportación de datos en formato .csv o cualquier otro formato que se pueda importar en Microsoft Excel.
- Incluye servicio de mantenimiento preventivo y consumibles por tres años (1 visita por año), a partir de la fecha de recepción a satisfacción del equipo.
Instalación y entrenamiento
El equipo se entrega instalado y funcionando en el Laboratorio de Catálisis GIMFC de la Universidad de Nariño en la ciudad de Pasto, con un entrenamiento mínimo de 40 horas para 4 personas. La instalación y entrenamiento estará a cargo de un especialista entrenado en fábrica.</t>
    </r>
  </si>
  <si>
    <r>
      <rPr>
        <b/>
        <sz val="11"/>
        <rFont val="Cambria"/>
        <family val="1"/>
      </rPr>
      <t xml:space="preserve">Espectrofotómetro UV-vis modelo UV - 2600 SHIMADZU   </t>
    </r>
    <r>
      <rPr>
        <sz val="11"/>
        <rFont val="Cambria"/>
        <family val="1"/>
      </rPr>
      <t xml:space="preserve">
- Sistema fotométrico de doble haz, con rango de análisis de 185 a 1400 nm. 
- Sistema de medición directa de relaciones por realimentación de dinodos. 
- Monocromador Czerny-Turner mounting Single monochromator Lo-Ray-Ligh grade blazed holographic grating 
- Red de difracción holográfica con rejilla de difracción de luz difusa baja. 
- Interfaz USB 2.0.
- Rango fotométrico de -5,0 a 5,0 Abs (%T, %R: 0 a 100,000 %). 
- Precisión de longitud de onda +/- 0,1 nm. 
- Repetibilidad de longitud de onda +/- 0,05 nm. 
- Resolución: 0,1 nm
-Nivel de ruido: 0,00003 Abs (500 nm)RMS
- Fuente de luz: Lámpara de 50 W con 2000 horas de vida garantizada, lámpara de deuterio y sistema de posicionamiento automático de las lámparas. 
- Velocidad de barrido: 4000 nm/min.; Slew rate en longitud de onda en intervalos de 1,0 nm en los demás ajustes de longitud de onda
- Conmutación de lámpara automática sincronizada seleccionable entre 290 y 370 nm (a intervalos de 0,1 nm). 
- Ancho de banda espectral: 0,1; 0,2; 0,5; 1,0; 2,0; 5,0 nm. 
- Modos fotométricos Absorbancia (Abs); transmitancia (%); reflectancia (%); energía (E).
- Exactitud de longitud de onda: +/- 0,1 nm (656,1 nm D2) y (+/- 0,3 nm en todo el rango)
 - Planicidad de la línea base: ± 0,0003 Abs (200 - 860 nm a 1 hora de encendida la fuente de luz.
 - Estabilidad de la línea base: Dentro de 0,0002 Abs/h (700 nm), a 1 hora de encendida la fuente de luz.
- Compartimento de muestras con separación entre haces de 100 mm. 
- Máximo camino óptico de 100 mm. 
- Incluye manuales de instalación y operación en físico y PDF. 
- Detector: Tubo Fotomultiplicador R-928. Rango de longitud de onda de 185 - 1400 nm. Incluye Esfera de Integración SR-2600 Plus  equipada con dos detectores (PMT y InGaAs) para medir entre 220 y 1400 nm utilizando reflectancia difusa y total (difusa especular) de muestras sólidas y transmitancia de muestras líquidas y películas.
- Software UV-Probe para la captura de datos y su análisis, UV-Probe es un paquete todo en uno equipado con una multitud de funciones para facilitar el análisis de la medición para la presentación de informes. Además, con funciones de apoyo a GLP/GMP, como las funciones de senderos de seguridad y auditoría. Barrido espectral para absorbancia, trasmitancia, reflectancia, energía. 
-Cuantificación por K factor, curvas simples y multipunto, medidas en el tiempo, conversión ASCII &amp; DIF, proceso de dato, Autoescala y fotometría a 1, 3 o relación y diferencia de 2 longitudes de onda. 
- También incluye software de científica para la determinación de valores de actividad para las enzimas y constantes de Michaelis-Menten.
- Incluye 3 celdas de cuarzo de 10 mm de paso óptico y volumen de 5,0 mL, 3 celdas de vidrio de 10 mm de paso óptico, de 5,0 mL de volumen
- Incluye computador de escritorio marca DELL, modelo OPTIPLEX SFF OPTIPLEX 3020 CORE I5 – PC escritorio, procesador Intel® CoreTM I5 CUARTA GENERACIÓN 4570 4th Generation. (6M Cache, 3.2 GHz) Graphics 4600. Quad Core, memoria de 4 GB (1600MHz). DDR3 (4GBx1). Disco Duro SATA de 500 GB (7200 RPM) de 3,5’ (3,0Gb/s) con 8 MB Databurst CacheTM Gráfico integrados INTEL (1 VGA 1 Display Port) (8X Slimline DVD +/ RW drive, SO Windows 7 Pro medio para SUBIR W8 Pro), incluye DELL 19 Monitor E1914H TorreSFF. 
- Servicio de mantenimiento preventivo completo en sitio y consumibles de equipo incluidos, mínimo 3 visitas (1 por año), a partir de la fecha de recepción a satisfacción del equipo.
 Instalación y entrenamiento
El equipo se entrega instalado y con entrenamiento de 40 horas para su operación, la instalación estará a cargo de un especialista y el entrenamiento será máximo de 4 personas. </t>
    </r>
    <r>
      <rPr>
        <b/>
        <sz val="11"/>
        <rFont val="Cambria"/>
        <family val="1"/>
      </rPr>
      <t xml:space="preserve">
</t>
    </r>
  </si>
  <si>
    <r>
      <rPr>
        <b/>
        <sz val="10"/>
        <rFont val="Arial"/>
        <family val="2"/>
      </rPr>
      <t xml:space="preserve">Espectrofotómetro IRTracer-100 con NIR Kit marca SHIMADZU </t>
    </r>
    <r>
      <rPr>
        <sz val="10"/>
        <rFont val="Arial"/>
        <family val="2"/>
      </rPr>
      <t xml:space="preserve">
Espectrofotómetro IRTracer-100 brinda a los usuarios la posibilidad de operar con elevada sensibilidad 
- Relación señal/ruido de 60.000:1 (pico a pico, resolución 4 cm-1 en las vecindades de 2100 cm-1, con acumulación de 1 minuto).
- Resolución de 0,25 cm-1 o superior (en el IR medio).
- Rango espectral: IR medio de 7.800 – 350 cm-1 e IR cercano (NIR) de 12.500 a 3.800 cm-1. 
- Interferómetro: tipo Michelson (30° Incident angle) equipado con sistema de lineamiento dinámico, interferómetro sellado deshumificador automático.
- El Interferómetro del IRTracer-100 se optimiza y se estabiliza utilizando una combinación de un sistema de espejo de movimiento suave y alineación Dinámica Avanzada. 
-Beam Spliter: Germanium-coaterd KBr for Middle IR (Standar) 
- Sistema óptico de un solo haz .
- Fuente de luz: High-energy ceramic for Middle/Far IR (Standar) with 3 years guaranted
- Equipado con Kit de I IR cercano (NIR) rango de 12500 a 3.800 cm-1.
- Detector: DLATGS de alta sensibilidad con temperatura controlada y  regulador de temperatura. Opción detector tipo MCT enfriado por nitrógeno líquido y detector de InGaAs.
- Incluye Software Edición LabSolutions IR Archivo y cable USB, contiene bibliotecas de 12.000 espectros de reactivos, productos farmacéuticos, agroquímicos, polímeros y compuestos inorgánicos.
 - Función de búsqueda rápida que permite obtener hasta 20 espectros por segundo, adecuado para reacciones y estudios cinéticos. 
- Divisor de haz: KBr recubierto de Germanio; opcional CsI y CaF2 
- Láser: He-Ne para muestreo de datos. 
- Función de corrección de atmósfera que reduce la influencia de vapor de agua del CO2 automáticamente después del escaneo, mientras se obtiene el espectro o post análisis.
- Compartimiento de muestras y accesorios: compartimento principal de la muestra con enfoque central compatible con gran variedad de accesorios y mecanismos de reconocimiento automático (Incluso de otras marcas) para que el FTIR reconozca automáticamente el tipo de accesorio y número de identificación y los parámetros de escaneo óptimos para ajustarlo. 
-Utilidades: sistema automático, automáticamente o mantenerse con una mínima fuente de poder. Mientras el FTIR no esté en uso la fuente de luz y el láser deben apagarse para extender su vida útil.
- Divisor de haz. Si/CaF2.
- Exactitud de onda: 0,01 cm-1.
- Kit de reflectancia difusa Quick Start EsasiDift DRIFTSPike Techonologies, Accesorio montado en su base pre alineada de DRIFTS con reconocimiento automático, incluye dos copas micro y 2 macro para  colocar las muestras. 
- Kit de trasmisión de muestreo para FTIR
- Kit estándar de transmisión de muestreo de sólidos y líquidos, este kit de uso general contiene las herramientas y materiales necesarios para empezar el análisis de sólidos y líquidos típicos  mediante  el análisis de transmisión IR utilizando técnicas convencionales.
- Para el para el análisis de líquidos se proporciona una (1) celda desmontable con 6 juegos de ventanas de KBr (6 pares "perforado/sin perforar"), surtidos, espaciadores de precisión de teflón (2 de cada una de las longitudes del trayecto = 0,005, 0,032, 0,05, 0,1, 0,2, 0,5 y 1,0 mm), una jeringa de 2 µL.
- Para el análisis de polvos o sólidos pulverizables, lo siguiente se proporciona: Una (1) prensa manual y juego de troqueles para formar pastillas de KBr de 7 mm, un soporte de pastilla de KBr, un mortero de 50 mm, una maja. Además se incluye 100 g de KBr en polvo grado IR y 1 oz de Fluorolube y Nujol.
- Película estándar de poliestireno NIST SRM 1921ª. Este SRM es para el uso de calibración de la escala de longitud de onda del espectrómetro en la banda infrarroja. Contiene Tres (3) patrones de película de poliestireno de 38 µm de espesor con acabado mate.
- COMPUTADOR OPTIPLEX 3020 CORE I5 – PC escritorio, procesador Intel® CoreTM I5 CUARTA GENERACIÓN - 4570 4th Generation. (6M Cache, 3.2 GHz) Graphics 4600. Quad Core, memoria de 4 GB (1600MHz). DDR3 (4GBx1). Disco Duro SATA de 500 GB (7200 RPM) de 3,5’ (3,0Gb/s) con 8 MB Databurst CacheTM Gráfico integrados INTEL (1 VGA 1 Display Port) (8X Slimline DVD +/ RW drive, SO Windows 7 Pro medio para SUBIR W8 Pro), incluye DELL 19 Monitor E1914H TorreSFF. GARANTÍA 1.1.1. ON SITE. 
Instalación y entrenamiento
El equipo se entrega instalado y con entrenamiento de 40 horas para su operación, la instalación estará a cargo de un especialista y el entrenamiento será máximo de 4 personas.
</t>
    </r>
  </si>
  <si>
    <t xml:space="preserve">Cromatógrafo de gases GC 2010 PLUS con automuestreador AOC 20I/S y detectores FID y ECD marca SHIMADZU
- Cromatógrafo de gases con control automático de flujo, inyector split/splitless, detectores FID y ECD, control electrónico de gases AFC, alta eficiencia y reproducibilidad.
- El equipo GC 2010 PLUS permite acomodar hasta 4 detectores simultáneamente y hasta 3 puertos de inyección (Split, on- column, PTV, etc).
- AFC para control de flujo para todos los parámetros relacionados con el tiempo de retención y las relaciones de flujo (split ratio). 
- Control frontal del sistema, con capacidad para almacenar al menos 10 archivos de memoria no volátil.
Horno
- Horno para columnas con rango de temperatura de +4 °C a 450 °C.
- Máximo tiempo total del programa: 9.999.99 min max.
- Programa de rampas: hasta 20 rampas en total.
- Tiempo de enfriamiento: 450 ºC a 50 ºC en menos de 3,5 minutos.
- Rango de programación de la velocidad de calentamiento: -250 °C a 250 °C/min
- Rango de control de flujo: 0-1200 mL/min.
- Tasa de programación: -400 a 400 mL/min.
- Volumen del Horno: mayor a 13,7 L
- Velocidad de calentamiento del horno: hasta 65 ºC/min.
- Precisión de temperatura ± 1,0 % (calibración en 0,01 °C). 
- Desviación de temperatura &lt; 2,0 °C.
- Coeficiente de variación de la temperatura: &lt; 0,01 °C/°C.
- Velocidad lineal del gas de arrastre constante.  
- Opción de enfriamiento criogénico con rango de enfriamiento de hasta -90 °C. 
- Compensación por presión atmosférica estándar.
- Permite acomodar hasta dos columnas simultáneamente en el horno.
Detectores
- Control digital de gas del detector completo con AFC 2010 y APC. Que permite el manejo de presiones de hasta de 970 kPa y flujos de hasta 1200 mL/min. 
Detector FID 2010 cantidad mínima detectada: 1,5 pg C/s (dodecano), Rango dinámico &gt; 104 (+ 10 %). 
Detector de captura de electrones ECD con control de flujo AFC/APC
-mínima detección 6 fg/seg (γ-HCH); rango dinámico &gt; 104 (γ-HCH). 
-Temperatura hasta 350 °C 
- Data sampling (PCWS): 4 ms. 
- El detector ECD incluye una fuente de baja radioactividad por lo que el usuario requiere un permiso especial del servicio Geológico nacional. El laboratorio que sea usuario de este detector debe inscribirse al RIA (registro único de actividades exentas en radiología). 
Puerto de Inyección
-Hasta 3 montajes.
-7 rampas de programación.
- Control electrónico de purga del septum. 
- Gases controlables: mínimo He, N2, H2 y Ar. 
- Rangos de flujo: 0 a 600 mL/min para N2 y 0 a 1200 mL/min para H2 o He.
 - Método de control de gas de arrastre de velocidad y presión constantes. 
- Permite acomodar columnas capilares con diámetros internos de entre 0,1 y 0,75 mm bajo operación split ó splitless. 
- Incluye un segundo puerto inyector split/splitless. 
- Auto-inyector AOC 20i/S (autosampler) con fuente de poder autoajustable, para inyecciones "on-column" e inyecciones múltiples de la misma muestra para ingresar volúmenes mayores a la columna. Operación puede ser controlada desde el software o directamente desde el teclado del cromatógrafo. 
- Cuenta con un soporte de jeringa con guía de aguja, carrusel con capacidad para 150 viales de 1,5 mL o para 96 viales de 4 mL (los dos carruseles incluidos).
- Setup que permita simultáneamente la instalación de mínimo 4 detectores, 3 puertos de inyección (split, on column) y 2 columnas en el horno.
- Control electrónico del gas de arrastre totalmente digital; 12 canales de control automático de presión (APC).
- Rango de ajuste de presión de 0 a 970 KPa, con incrementos de 0,01 KPa/min (0,001 psi), programable en siete pasos.
- Rango de presión: 0 a 970kPa (0 a 142psi) 
- Rango de flujo total: 0 a 1200 mL/min o mejor.
- Programa rango de ajuste de velocidad: -400 a 400 KPa/min.
Unidad de control de flujo de gas
- Control electrónico del gas de arrastre totalmente digital, 12 canales de APC (control Automático de Presión). Programa de Rampas 7 rampas en total.
 - Repetibilidad en los  tiempos de retención &lt; 0,0018 % CV.
- Software: LabSolutions GC Workstation Ver.5. Este software controla todos los cromatógrafos de Shimadzu soportando los sistemas de control de presión y flujo AFC, APC y controladores de gases de los detectores. También controla todos los sistemas de muestreo y permite manejo de los protocolos de seguridad y administración por parte del usuario. Permite adquirir datos y efectuar calibraciones tanto de manera individual como por batches. Permite revisión de datos y corrección, comparación de datos y generación de reportes con tablas y gráficos. Este software puede manejar hasta  4 detectores.  Se pueden crear cuentas de usuario sin límite y los niveles de acceso también pueden ser definidos por el administrador del sistema. Por default viene definido: Jefe de laboratorio, coordinador y analista. Pero esto puede ser modificado por el administrador del software. El software cumple con normas GLP. CFR21 parte 11. 
-Incluye computador marca DELL OPTIFLEX o similar compatible con todos los equipos SHIMADZU. 
Columnas
- Columna capilar 5 % fenil-(metilpolisiloxano) 95 % de 30 m x 0,25 mm ID  x  0,25 µm df. USP G27.
- Estándar de n-alcanos para verificación de linealidad del FID y test para verificación de ECD.
- Mezcla estándar para chequeo de columna apolar.
Adicional se incluye: 
- Trampa de oxígeno 
- Trampa de hidrocarburos
- Kit de Consumibles de equipo al menos para 3 años incluidos. 
- Mantenimiento preventivo para 3 años on-site (al menos 1 por año), incluidos.
Instalación y entrenamiento
El equipo se entrega instalado y funcionando en el Laboratorio de Catálisis GIMFC de la Universidad de Nariño en la ciudad de Pasto, con un entrenamiento mínimo de 40 horas para al menos 4 personas, y estará a cargo de un especialista entrenado en fábrica.
</t>
  </si>
  <si>
    <t xml:space="preserve">Cromatógrafo líquido HPLC modelo Prominence con detector DAD y RID 
Cromatógrafo líquido de alta eficiencia HPLC, con detectores de arreglo de diodos (PAD) e índice de refracción (RID), con bomba cuaternaria, horno y automuestreador. 
- Bomba LC-20VAT con válvula de gradiente cuaternario con sistema de elución con gradiente, pistones dobles para caudales elevados de hasta 10 mL/min con exactitud de +/- 2,0 % y precisión de +/- 0,3 %. 
- Resolución de 0,3 nL/paso.
- Puede operar en modo de presión constante o de flujo constante.
- Válvula de gradiente integrada LPGE de baja presión para poder operar en forma isocrática a alta presión y binaria, terciaria y cuaternaria a baja presión.
- La válvula de gradiente LPGE tiene un volumen interno de 400 μL; controlada desde la misma bomba o desde la unidad general de control del CBM;  con capacidad de almacenar hasta 10 archivos con programas de gradiente, con un total de 320 pasos. 
- La bomba permite visualizar en pantalla la presión de vacío del des-gasificador.
- Pistones son en zafiro, tipo serial doble, con presión de descarga máxima de hasta 40 MPa.
- Incluye un sistema automático para el enjuague de sellos y pistones, un sensor de fugas y un sistema de protección para evitar sobrepresión.  
- Mixer de volumen variable para aplicaciones analíticas y semi – micro. 
- Rango de flujo desde 0,001 hasta 10 mL/min.
Desgasificador de solventes
- Desgasificador de vacío DGU 20A5R. Cinco canales de membrana en línea en teflón AF® para rápida desgasificación de las fases móviles en HPLC. Un Quinto canal para la desgasificación de la fase de enjuague del automuestreador para óptima inyección.
Horno para columnas
- Horno CTO-20A de circulación de aire forzada y enfriamiento electrónico tipo Peltier con control de velocidad del ventilador y mecanismo de retroalimentación para mantener la temperatura constante incluso con variaciones de voltaje.
- Rango de control: (ambiente – 10 °C) y 85 °C, ajustable entre 4 °C y 85 °C en pasos de 1,0 °C.
- Desviación del control de temperatura debe ser ≤ 0,1 °C.
- El horno CTO-20A permite alojar 6 columnas de 25 cm de longitud y 2 inyectores manuales, 2 válvulas de selección de flujo y un mezclador de gradiente.
- El CTO-20A cuenta con un sistema de seguridad y un mecanismo de control de temperatura máximo automático y un sensor de fugas de solvente inflamable.
- El CTO-20A monitorea la temperatura ambiente y regula la temperatura linealmente.
Automuestreador con Enfriamiento 
- SIL -20AC auto inyector debe tener capacidad para 175 viales de 1,0 mL, 70 de 2 mL; 50 de 4 mL, 2 Micro placas MTP de 96 o 384 pozos. Rack de viales de control de 10 viales de 2,0 mL. 
- Volumen de inyección: 0,1 y 100 µL; bomba dosificadora de 6 nL/paso de resolución, cuenta con una unidad Peltier para deshumidificar el compartimiento de muestreo.  
- Velocidad ciclo de inyección: 10 segundos, aguja con paso de flujo lo que reduce al mínimo el arrastre de muestras anteriores.
-El rango de volumen de inyección de muestra de 0,1 - 100 µL en pasos de 0,1 µL para el rango desde 0,1 a 0,9 µL; paso de 1 µL para el rango desde 1 a 100 µL.  
- Repetibilidad en el volumen de inyección de 0,3 % para una inyección de 10 μL y una exactitud en el volumen de inyección de ± 1 %  para una inyección de 50 μL.
- Número de repetición inyección: 30 inyecciones. 
- Rango de temperatura: 4,0 a 40 °C . 
- el SIL-20AC cuenta con un sistema de enjuague de la línea, antes y después del muestreo y debe ser capaz de realizar un ciclo automático de purga controlado desde el software. 
- El rango de pH de trabajo: 1 y 14.
- Sensor de fugas, el tiempo total de operación, horas de operación de la aguja y del sello del rotor y las operaciones de mantenimiento y reporte de errores.
- Automuestreador de alta velocidad, bajo volumen de transferencia (carryover) para HPLC analítica. 
Detectores
- Detector de arreglo de diodos SPD-M20A, ancho de rendija variable con lámparas D2 y W para un rango mínimo de longitudes de onda de 190-800 nm y exactitud en la longitud de onda de +/- 1,0 nm.
- Nivel de ruido de 0,6 x 10-5 AU, deriva a 0,5 x 10-3 AU/hora a 250 nm y 600 nm con aire en la celda. 
- Celda de flujo estándar de temperatura controlada entre 5,0 °C por encima de la temperatura ambiente y 50 °C, 1,0 cm de trayecto óptico; 10 μL de volumen lineal hasta 2,0 unidades de absorbancia; lámparas D2 y W se pueden encender simultáneamente con lámpara de Hg para el chequeo de la exactitud de la longitud de onda; ancho de rendija: 1,2 – 8,0 nm, bajo nivel de ruido y rango lineal extendido.
- Máx presión de la celda 12 MPa. 
- Sistema de chequeo y corrección automática de la longitud de onda 4 diferentes longitudes de onda en las regiones UV y VIS.
- Fácil acceso para el cambio de lámpara (acceso frontal) no requerir alineación óptica de la lámpara cuando se hace el cambio de lámpara. 
- Opción de celdas para trabajos a nivel Preparativo, Semi-micro LC, micro LC y Cromatografía LC inerte.
- Sensor de fugas. 
- 4 puertos 10/100 Ethernet.
- Detector de índice de refracción RID 20A para HPLC analítico y preparativo; temperatura del sistema óptico doblemente controlada.
- Temperatura de la fase móvil controlada en dos etapas por el tiempo de estabilización es menor que otros sistemas.
- Rango de índice de refracción: de 1,00 y 1,75 unidades de índice de refracción RIU. 
- Rango de medida de: 0,01 x 10-6 a 500 x 10-6 RIU en modo análisis y 1 x 10-6 a 5.000 x 10-6 en modo preparativo. 
- Linealidad: 5 x 10-4 RIU en modo análisis y 5 x 10-3 RIU en modo preparativo.
- Flujo de operación: 20 mL/min. Máx. opcional 150 mL/min. 
- Nivel de ruido: 0,25 x 10-8 RIU con agua en la celda de flujo a una temperatura de 250 °C, con una constante de tiempo de 3,0 segundos.
- Deriva máxima de 1 x 10-7 RIU/h con agua en la celda de flujo a una temperatura de 250 °C, con una constante de tiempo de 3,0 segundos.
- Monitoreo y control vía Internet con una interface de tipo TCP/IP.
- 3 modos de operación: analítico hasta 10 mL/min, preparativo hasta 20 mL/min y preparativo a gran escala hasta 150 mL/min.
- Sensor de fugas e interruptor térmico bimetálico.
- Presión máxima de 1,9 MPa. 
- Rango de temperatura: 30 y 600 °C en incrementos de 0,10 °C. 
- Software LabSolutions para control, adquisición de datos y reportes para HPLC con detector PDA, escalable hasta cuatro (4) instrumentos hasta 4 detectores cada uno, que pueden operar simultáneamente con un solo ordenador PC.
- Permite la manipulación y reproceso de datos en otras estaciones de trabajo con licencia para instalación en 4 equipos.
- Incluye Software para GPC con procesamiento y cálculo de datos obtenidos con el detector RID. Integrado en una estación de trabajo LC con el GPC y genera de forma integrada métodos y datos. 
- Compatibilidad con múltiples sistemas y detectores (incluyendo PDA). 
- Creación de curvas de calibración en amplia gama de fórmulas de aproximación, incluyendo lineal, tercer orden, tercer orden + curva hiperbólica, séptimo orden, séptimo orden + curva hiperbólica y línea rota. El software proporciona una máximo de 64 puntos de datos y permite la entrada de puntos virtuales, por lo que las curvas de calibración se pueden comprobar visualmente por conveniencia, ya que se están creando. 
- Métodos de corrección de curva de calibración de Mark Howink o en base a factores Q o de grado de polimerización. 
- Reporte por distribución por peso. El software LabSolution permite el seguimiento simultáneo con los dos detectores (PDA + RID).
- Central de comunicación CBM con tarjeta electrónica, interface de comunicación instalable para bomba y todos los accesorios. 
- Módulos conectados de fibra óptica tipo "plug and play" para todos los modulos. 
- Conexiones vía Ethernet y RS-232C; 8 puertos de fibra óptica. 
- HPLC Startup Kit # 1 con 2 Gal-Poly Waste, incluye una bandeja de depósito de disolventes, juego de 5 botellas de 1 L con tapas de 3 agujeros, tubo PEEK y kit de accesorios y un PE de 2 galones (8 L) para residuos, accesorios múltiples de conexión rápida. 
- Columnas: 1 Columna multipropósito C18 (250 mm X 4,6 mm X 5,0 μm) pH 2,0 a 8,0 , 1 columna semi-preparativa C18 (250 mm X 10,0 mm X 10,0 μm).
- Computador de escritorio marca DELL modelo OPTIPLEX SFF OPTIPLEX 3020 Core I5- PC escritorio, Procesador Intel® CoreTM I5 CUARTA GENERACIÓN 4570 4th Generation. (6M Cache, 3.2 GHz) Graphics 4600. Quad Core, memoria de 4 GB (1600MHz). DDR3 (4GBx1). Disco Duro SATA de 500 GB (7200 RPM) de 3,5’ (3,0Gb/s) con 8 MB Databurst CacheTM Gráficos integrados INTEL (1 VGA 1 Display Port) (8X Slimline DVD +/ RW drive, SO Windows 7 Pro medio para SUBIR W8 Pro), incluye DELL 22 Monitor E1914H TorreSFF. 
Incluye además: 
-Servicio de mantenimiento preventivo por tres (3) años (1 visita por año), a partir de la fecha de recepción a satisfacción del equipo. 
- Kit de Consumibles para 3 años.
Instalación y entrenamiento
El equipo se entrega instalado y funcionando en el Laboratorio de Catálisis GIMFC de la Universidad de Nariño en la ciudad de Pasto, con un entrenamiento mínimo de 40 horas para 4 personas, a cargo del experto entrenado en fábrica.
</t>
  </si>
  <si>
    <t xml:space="preserve">Analizador de carbono orgánico total (TOC) y nitrógeno total (TN), modelo TOC-L marca SHIMADZU. 
Analizador de carbono orgánico total TOC-L con auto-muestreador ASI-L y módulo de nitrógeno total TNM-L
- Medición: Carbono Orgánico Total (TOC), carbono orgánico no purgable (NPOC), carbono total (CT) y carbono inorgánico total (TIC o IC). POC, TOC (=NPOC+POC), TN. 
-Diseñado para el análisis de aguas incluyendo residuales, farmacéutica, subterránea, superficiales, agua salinas, domésticas, de consumo y residuales industriales. 
- Cumple con las exigencias para: Método Estándar para el Análisis de Aguas y Aguas Residuales 5310B, EPA415.1, EPA415.3, EPA9060A, ASTM D2579, Farmacéutica pura (PW) y para inyección (WFI) y USP643.
- Método de medición: oxidación catalítica por combustión a a 680 °C con catalizador de platino. 
- Con el módulo TNM-L el TOC-L realiza el análisis de nitrógeno total (TN) al mismo tiempo y en la misma muestra en la que se analiza TOC (TC/NPOC). 
-El límite de detección para TN: menor a 5 ppb. 
- Rango de medida TN: 0 a 10000 ppm. Tiempo de análisis: 4 minutos.
- Límite de detección TOC: 4 ppb. Rango de medición: 0 ppb a 30.000 ppm (TC) 0 a 35.000 ppm (IC).
- Manejo de partículas. Hasta 0,5 mm de diámetro. Opcional 0,8 mm. 
- Detector: Infrarrojo no dispersivo (NDIR) estabilizado térmicamente para mayor reproducibilidad, con microsensor de flujo de máxima sensibilidad y lineal de 5 órdenes de magnitud. 
- Burbujeo: Pre-tratamiento automático en el analizador de TOC para carbono orgánico no purgable (NPOC) y adición de ácido por rociado de TOC. Opción de burbujeo externo para optimizar el tiempo y preparar una muestra mientras otra se está analizando. 
- Calibración: selección automática para cada muestra de mejor de las curvas de calibración pre-elegidas
- Múlples puntos de calibración automáticos a partir de un único estándar con una inyección de volumen fijo. Los rangos de calibración deben ser continuos y no fijos a fin de garantizar el rango de medición óptima.
- Sistema de blanco: El sistema genera su propio blanco para proporcionar un verdadero sistema en blanco y no simplemente usar una matriz y blanco con una curva de calibración desde el punto cero.
- Kit de purificación de gas carrier. Dióxido de carbono, hidrocarburos y otros compuestos con carbono se eliminan del aire comprimido y otros gases a presión, para ser usados como gas portador. 
- El software se utiliza automáticamente con conexión a internet a través del computador.
- Auto-dilución: Tasa de dilución de 2 x a 50 x (dilución de muestras automático por bomba de jeringa), precisión de dilución + 2 % máx. (2 x 20 x ), + 5 % máx. (21 x a 50 x ). 
- Deshumidificador Electrónico: Deshumidificador Electrónico para la eliminación de vapor de agua. Control: 1 °C. 
- Volumen de inyección: 10-2000 µL variable con una sola jeringa.
- Método de Inyección: La inyección de la muestra automático utilizando un mecanismo de inyección de bomba de jeringa tipo Slide. 
- El software con ambiente Windows 7 que le permite al usuario:
a) Gráfico para el seguimiento de los controles de calidad y las tendencias de la muestra
b) Fácil transferencia.
c) opción de generar informes personalizados por el usuario.
d) modo automático " tras el análisis para ahorrar consumo de gases.
e) registro de mantenimiento automático para notificar al usuario cuando se debe hacer el mantenimiento preventivo.
f) Adición automática de alícuotas de concentración conocida y cálculo del porcentaje de recuperación (repetir, parar, continuar, etc.).
g) El software permite establecer el número de dígitos significativos deseados.
h) El software incluye calibración para verificación del coeficiente de correlación donde los usuarios puedan especificar valores de correlación aceptables de 0,0000 a 1,0000.
i) Incluye un programa de archivos con función de ahorro para los patrones de análisis de uso frecuente.
j) Compatibilidad 21CFR part11. El sistema proporciona la autenticación de usuarios con el ID y la contraseña con diferentes niveles de acceso y puede iniciar sesión la historia operativa. 
El TOC-L se controla de forma autónoma a través de una pantalla TOUCH-LCD en color. Con conexión USB para la conexión de impresora, memoria y el software en un PC.
-Precisión: 1,5  % .
- El tiempo de análisis 3 minutos para TOC.
- Volumen de la muestra: hasta 10 µL directamente en un catalizador. Capaz de analizar automáticamente 3 repeticiones de una muestra con un volumen menor a 5,0 mL usando el ASI-L Kit de volúmenes pequeños. Kit de muestreo manual. 
- Control de Gas: controladores de flujo másico electrónicos para controlar los caudales de gas y la presión de entrada.
- Opción de análisis de muestras sólidas con SSM-5000A. 
- Medición válida con el método EPA9060A y 415,1 para TC como IC. 
- El TOC-L le permite analizar muestras sólidas hasta de 1,0 gramos y soluciones acuosas hasta de 0,5 g, incluyendo muestras líquidas con alto contenido de sal.
Automuestreador
- El ASI-L es un inyector automático que se controla desde el PC a través del software o directamente seleccionables entre tres tipos: entre 9 mL, 24 mL y 40 mL configurado estándar con una bandeja de 93 viales de 9,0 mL, viales, tapas y septas. 
- El ASI-L es un módulo independiente por lo que puede trabajar con él o sin auto-inyector. 
- Kit de 25 barras de agitación magnética recubiertas de TFE para el análisis de muestras con material particulado. Se utiliza por cada vial. 
- Incluye nitrato de potasio certificado como patrón de nitrógeno. 
- Paquete de 6 botellas de agua grado TOC certificada con contenido de TOC menor a 100 ppb. Cumple con USP23, EPA 415.1/9060A, standard methods 5310B, ASTM 02579 y AOAC 973.47 
- 2 kits de consumibles que incluyen: Combustión tuve (2), TOC regular senstitivity catalyst (2), TOC high senstivity catalyst (1) quartz wool (1 g), teflón O ring P10 ( 1 pack of 5 piece in 036 11408 84), Viton O ring 4D P10A ( 1 pack of 5 pieces in 036 11209 84), Viton O ring 4D P20 (1 pack of 5 pieces in 036 11219 84), ceramic fiber (1), o port valve rotor (1), halogen scrubber (2) plunger tip (1), and IC reaction solution supply pump head (1). 
- Kit de purificación de gas carrier dióxido de carbono, hidrocarburos y otros compuestos con carbono se eliminan del aire comprimido y otros gases a presión, para ser usados como gas portador. Debe incluir computador de escritorio con procesador
Computador de escritorio marca DELL, modelo OPTIPLEX 3020 CORE I5 – PC escritorio, procesador Intel® CoreTM I5 CUARTA GENERACIÓN 4570 4th Generation. (6M Cache, 3.2 GHz) Graphics 4600. Quad Core, memoria de 4 GB (1600MHz). DDR3 (4GBx1). Disco Duro SATA de 500 GB (7200 RPM) de 3,5’ (3,0Gb/s) con 8 MB Databurst CacheTM Gráficos integrados INTEL (1 VGA 1 Display Port) (8X Slimline DVD +/ RW drive, SO Windows 7 Pro medio para SUBIR W8 Pro), incluye DELL 19 Monitor E1914H TorreSFF. 
- Servicio de mantenimiento preventivo y consumibles por 3 años (1 visita por año), a partir de la fecha de recepción a satisfacción del equipo.
Instalación y entrenamiento
El equipo se entrega instalado y funcionando en el Laboratorio de Catálisis GIMFC de la Universidad de Nariño en la ciudad de Pasto, con un entrenamiento mínimo de 40 horas para al menos 4 personas a cargo de un especialista entrenado en fábrica.
</t>
  </si>
  <si>
    <t>3- Flex Instrumento analizador con multipuerto/fisorción/Microporo. Con tres (3) puertos de análisis. MARCA MICROMERETICS. Totalmente automatizado de alto rendimiento para producir mediciones analíticas de alta definición en la determinación del área superficial, área superficial específica BET y distribución del tamaño de poro por adsorción física. Para determinación de superficie del metal activo, área superficial específica y/o distribución de tamaño de poros por adsorción física. El 3Flex 3500 permite como configuración opcional, la posibilidad de realizar análisis de quimisorción específicamente para obtener la dispersión del metal activo, a través de la actualización a nivel del hardware. Con una configuración adicional de un horno de alta temperatura (hasta 1100 ºC) con posibilidad de rampas rápidas y precisas de excelente control y repetibilidad de la temperatura. Configurado con un puerto de análisi de microporo (fisisorción). Gases de análisis: N2, O2, Ar, Kr, CO2, CO, H2, butano o cualquier gas no corrosivo. CARACTERÍSTICAS DEL SISTEMA ANALÍTICO  *Estándar mesoporo, microporo Standar mesoporo, microporo, con fisiorción, incluye la capacidad de análisis de materiales de áreas superficiales bajas con krypton. *Accionamiento neumático, sellos duros, válvulas suministradas ultra limpias, operación libre de fugas. *Controlador de flujo másico de alta precisión con control de gas programable. *Entrada de gas y manifold en acero inoxidable, accesorios VCR. *El sistema de vacío consta de una bomba turbo molecular de arrastre en serie con cuatro estaciones diafrasmaticas- medidor de vacío dual de tipo cátodo frío/ micro Pirani. * El nivel criogénico del tubo de la muestra controlado por chaqueta de isoterma pasiva. *Software interactivo de Microactividad para análisis de datos con opciones de informes definidos por el usuario. Para la determinación exacta y precisa del área sué perficial y la porosidad. Interfase gráfica para el modelamiento directo de los datos mínimo mediante BET y otros métodos. * Condiciones analíticas unificadas para análisis físicos que permiten a los usuarios desarrollar rápidamente nuevos métodos con una interfase común. *Mínimo 6 entradas de gas de adsorción ampliable a 12. *Software interactivo para el análisis de datos con opción de informes. Posibilidad de definir nuevos métodos por el usuario para  análisis físicos y químicos, con una interfaz común. *Instrumento avanzado con tablero de diagnóstico continuo que monitorea el desempeño de los componentes críticos del sistema y la programación de mantenimiento claves. *Dewar de 3,2 L o superior que permite el rellenado durante el análisis. *Tubos de muestra de fondo plano de varios diámetros entre 9 y 12 mm. *Permite realizar análisis a través de la técnica de fisisorción de área superficial BETmultipunto y en un solo punto. *Permite los siguientes parámetros de análisis: Isotermas de adsroción y desorción; área superficial de mesoporo BJH; área superficial a través del modelo de Langmuir; volumen total del poro; distribución del tamaño de microporo; Horvath- Kawazoe; Dubinin- Astakhov; Isotermas Freundlich &amp; Temkin. ESPECIFICACIONES DE OPERACIÓN: *Mínimas medición de área superficial: 0,01 m2/g - 0,0005 m2/g con krypton. * Vacío final: 3,75 x 10-10 mmHg. *Tasa de desgasificación del colector: &lt; 0,1 µm/min. * Exactitud del transductor: 10 mmHg ± 0,12 % de lectura (resolución de pantalla 0,0001 mmHg). 0,1 mmHg ± 0,15 % de lectura (resolución de pantalla 0,000001 mmHg). INCLUYE: * Dewar adicional para análisis 3,2 litros. *Kit de operación adicional (con dos tubos de ensayo de 9 mm). *Tanque de almacenamiento de nitrogeno líquido. `* Manual de operación. REQUERIDO PARA OPERACIÓN: Los ítems deben ser proporcionados para la operación del instrumento: Ordenador o PC Intel Core i5- quinta generación o superior, mínimo 6 M de caché, 3,2 GhZ. Memoria mínima de 4 GB (1600 MHz). Disco duro de 500 GB (7200 RPM) o mejor. Unidad de DVD + RW. Windows 7 pro con posibilidad de up-grade a Windows 8, monitor de pantalla plana mínimo de 19". ACCESORIOS REQUERIDOS: *VacPrep 061 UNIDAD DE DESGASIFICACIÓN DE MUESTRAS: Procesa simultáneamente 6 muestras por flujo de gas o vacío (requiere bomba de vacío adicional incluida) método para cada muestra: sin interfase con PC. El usuario selecciona desde temperatura ambiente hasta 400 º C ± 5 ºC. * VACCUM PUMP SYSTEM, 110/120 V</t>
  </si>
  <si>
    <r>
      <t>Sistema compacto para producción de agua tipo 3 y tipo 1 (ultrapura) ASTM con sistema de ósmosis inversa.TOC garantizado por lámpara UV</t>
    </r>
    <r>
      <rPr>
        <sz val="11"/>
        <rFont val="Calibri"/>
        <family val="2"/>
      </rPr>
      <t>˂</t>
    </r>
    <r>
      <rPr>
        <sz val="11"/>
        <rFont val="Arial"/>
        <family val="2"/>
      </rPr>
      <t>2ppb. No incluye monitor de TOC. Unidad inteligente de control ofrece innovadora tecnología que optimiza el consumo de agua y calidad de agua producida mediante software que controla válvula de salida de acuerdo a las medidads de CaCO</t>
    </r>
    <r>
      <rPr>
        <vertAlign val="subscript"/>
        <sz val="11"/>
        <rFont val="Arial"/>
        <family val="2"/>
      </rPr>
      <t>3</t>
    </r>
    <r>
      <rPr>
        <sz val="11"/>
        <rFont val="Arial"/>
        <family val="2"/>
      </rPr>
      <t xml:space="preserve"> y CO</t>
    </r>
    <r>
      <rPr>
        <vertAlign val="subscript"/>
        <sz val="11"/>
        <rFont val="Arial"/>
        <family val="2"/>
      </rPr>
      <t>2</t>
    </r>
    <r>
      <rPr>
        <sz val="11"/>
        <rFont val="Arial"/>
        <family val="2"/>
      </rPr>
      <t xml:space="preserve"> . Pantalla Touch Screen. Indica la calidad del agua en ΩM o </t>
    </r>
    <r>
      <rPr>
        <sz val="11"/>
        <rFont val="Calibri"/>
        <family val="2"/>
      </rPr>
      <t>µ</t>
    </r>
    <r>
      <rPr>
        <sz val="11"/>
        <rFont val="Arial"/>
        <family val="2"/>
      </rPr>
      <t>S/cm con temperatura compensada. Sistema táctil. Tres sensores de conductividad integrados, medición en linea de conductividad del agua. Controladopr de presión integrado. Espacio interior para depósito de utensilios. Emite señales vsiaules a color, mensajes de alarma cuando los límites excedan o decaigan. Dimensiones (AXPXA): 43,5 + 50,1+ 47,6 (cm). Peso vacío: 23 Kg aprox, Peso en funcionamineto: 31 Kg aprox. Clase de agua de alimentación: potable. Al</t>
    </r>
    <r>
      <rPr>
        <sz val="10"/>
        <rFont val="Arial"/>
        <family val="2"/>
      </rPr>
      <t xml:space="preserve">imentación eléctrica: 100-240 V~,50/60 Hz, Una fase, 130 VA (max). Salida de datos: Tarjeta SD, interfaz RS 232. Temperatura de operación: 2-35 °C max y 80 % humedad rel. Temperatura de almecenamiento: 4-45 °C max y 80 % humedad rel. Presión de entrada de 2-6,9 bar. Temperatura: 2-30 °C. Conductividad específica </t>
    </r>
    <r>
      <rPr>
        <sz val="10"/>
        <rFont val="Calibri"/>
        <family val="2"/>
      </rPr>
      <t>˂1500 µS/cm (25 °C). Caudal: 120 L/h par5a agua tipo I y 16 L/h para agua tipo III. Rata de flujo de dispensación hasta 2L/min para gua tipo I y hasta 3 L/min para agua tipo III.   Conductividad agua tipo I: 0,055 (25 °C) µS/cm. Conductividad agua tipo III ˂ 20 µS/(cm^5). Contenido de microorganismos˂ 1 UFC/1000 mL para agua tipo I y III. Contenido de partículas ˂1/mL para agua tipo I y III.</t>
    </r>
    <r>
      <rPr>
        <sz val="10"/>
        <rFont val="Arial"/>
        <family val="2"/>
      </rPr>
      <t xml:space="preserve"> Incluye lámpara UV de doble longitud de onda y dos módulas RO. Sistema de montaje en pared.        </t>
    </r>
  </si>
  <si>
    <t xml:space="preserve">Analizador térmico simultaneo DSC/TGA
Marca: TA Instruments  
Modelo: SDT Q600
Módulo de DCS – TGA simultáneo que entrega mediciones simultaneas de verdadero flujo de calor (DSC) y cambio de peso  (TGA) en la misma muestra. Diseño de flujo de calor con porta – muestra y referencia separados y balanzas independientes.
Calibración para medición de flujo de calor usando zafiro y adicionalmente metales puros. Tiene una mufla con movimiento automatico y una purga de gas horizontal con controlador  digital de flujo masico y sistema de cambio de gases programable. Tuvo de Inconel 600 que permite la introducción de gases reactivos en la cámara de la muestra. El diseño de Q600 permite el estudio de los gases liberados usando un FTIR o un Espectrómetro de masas. 
Puede ser usado el modo de DTA – TGA y también en el modo muestra doble para pruebas TGA, donde las señales independientes se obtienen de dos muestras que corren simultáneamente.
Especificaciones:
-Rango de temperatura ambiente a 1500°C
-Sensibilidad de la balanza TGA: 0.1 microgramos 
-Sensibilidad de la señal DSC : 1 microWatts (0,001miliwatts)
-Tipo de mufla: “bifiliar-wound” horizontal 
-diseño de balanza: doble brazo Horizontal. Cada brazo esta conectado una microbalanza para detección del diferencial de perdida de peso.
-Máxima capacidad de muestra: 200mg (350 mg incluyendo el portamuestras) 
-Exactitud calorimétrica: +/- 2%
-Precisión calorimétrica: +/- 2%
-Sensibilidad DTA: 0.001C
-Repetibilidad de la temperatura: + 0.1 a 100°C/min (ambiente a 1000°C) y 0.1 a 25°C/min (ambiente a 1500°C)
-Controlador de flujo másico con conmutación de gases: incluido 
-Vacío: hasta 7 Pa (0.05 torr)
-Capsulas para muestras: platino: 40 microL, 110 microL. Alúmina: 40microL, 90 microL
-Calibraciones de Temperatura: Hasta 5 puntos, usando estándares de punto de Curie.
-Enfriamiento de la mufla: aire forzado, de 1500 a 100°C en 25 minutos y de 150 a 50°C en menos de 30 minutos. Si se requiere enfriamiento mas rápido puede usarse helio como fas de enfriamiento.
-Termocuplas: platino/platino-rodio (tipo R)
-Ruido de DSC: &lt;1 microwatts.
-El juego de accesorios incluye 3 portamuestras de platino, 3 portamuestras de 40 microlitrios en cerámica y oxalato de calcio.
-La calibración del flujo de calor en todo el rango de temperatura por medio de zafiros, en barrido de temperatura continuo.
-Velocidad de colección de datos de 0.5 a 1000 s/punto 
-Display a color tipo touch screen que permite control local de los experimentos.
-Controlador de flujo másico digital que provee control por medio de software del gas de purga horizontal (hasta 1L/min) y cambio automático del gas de purga. La rata del flujo es programable en el software y reportada en el archivo de datos final.  
-La balanza se encuentra fuera de la mufla protegiendo la balanza de daño debido a los gases producidos a partir de la descomposición de la muestra durante los experimentos.
-La unidad puede ser configurada para suministrar datos de DTA en °C o mili voltios.
-Contenedor de muestras cerámico reforzado alrededor del sensor de la termocupla.
-Drifit de la línea base menor a 10 µg hasta 1000°C y menor a 50µg a 1500°C
-Los bobinados y los tubos de la mufla son una parte integral la cual provee un desempeño excepcional de la línea base del DSC y previene lag térmico severo.
-Mufla es un compatible con sistemas para análisis avanzado de gases tales como el sistema analizador de gases TA basado en un sistema de espectrómetro de masas de cuadrupto.
-El peso de la muestra y la referencia son mostrados de manera simultánea e independiente. 
-Habilidad para continuar los experimentos en caso que el computador se apague o falle.
-Portamuestras de platino de 40 µL con doble borde para evitar contaminación del sensor en caso que se presente ebullición en la muestra o esta se derrame de la capsula. 
-Portamuestras de platino de 110 µL
-Portamuestras de platino de 90 µL
-Control de tara, inicio y stop.
-Movimiento automatizado de la mufla.
-El método de análisis queda adjunto al archivo de resultados para verificación.
-Calibración automática de temperatura.
-Calibración automática de peso.
-La tara y el peso de la muestra son grabados de manera automática.
-El software de control y análisis de datos es de ambiente Windows.
-El software de análisis de datos permite graficas pérdida de peso y flujo de calor para las transiciones que envuelvan pérdida de peso.
-El software permite la exportación de datos a otros programas de Windows como Power Point, Excel, etc. 
-El software incluye videos de aprendizaje que minimizan la curva de aprendizaje.
-Kit de materiales de referencia para Punto de Curie ICTAC.
-Incluye 0.5 gr de cada uno de los materiales certificados ICTAC para $0.00 $0.00 las siguientes temperaturas: 153°C, 357°C, 554°C, 746°C, 931°C, 1116°C.
-Ethernet Hub de 12 puertos y computador. 
</t>
  </si>
  <si>
    <t>Cabina de extracción de gases de 1800 mm de frente.</t>
  </si>
  <si>
    <t>Paquete de mobiliario especial izado de laboratorio</t>
  </si>
  <si>
    <t>ADJUDICADO</t>
  </si>
  <si>
    <t>Calificación de 0 a 100</t>
  </si>
  <si>
    <t>Garantia extendida</t>
  </si>
  <si>
    <t>LAB INSTRUMENTS LTDA</t>
  </si>
  <si>
    <t>VALOR IVA INCLUIDO ($)</t>
  </si>
  <si>
    <t>VALOR ($)</t>
  </si>
  <si>
    <t>Experiencia y Calidad (Hasta 1.000 SMMLV = 35; - 1.000-10.000  = 70; &gt; 10.000 SMMLV =100)</t>
  </si>
  <si>
    <t>IMPORTECNICAL S.A.S.</t>
  </si>
  <si>
    <t xml:space="preserve">ChemiSorb 2720 MARCA MICROMERITICS
Analizador de quimisorción flexible, actualizable y accesible que suministra quimisorción de pulso y análisis de fisorción de materiales catalizadores y metálicos dispersor.
Características y beneficios incluidos
• Capacitado tanto para fisisorción y quimisorción, dos técnicas de medición suministran más información acerca de la muestra.
• Dos puertos de muestra, uno de preparación y otro de análisis
• Construido con un ventilador para enfriamiento de la muestra, proporciona un rápido enfriamiento de la muestra por incremento del calentamiento de la misma para el análisis sufrido anteriormente.
• Cuatro gases en el carrier, una entrada de gas de preparación para mayor flexibilidad de diseño de experimentos y la realización secuencial con cuatro gases diferentes a la misma muestra.
• Capacidad de inyección de jeringa flexible, dosificación usando la jeringa.
• Los gases de escape son enrutados a un puerto externo, los gases nocivos se pueden direccionar o ventilar a una campana extractora.
• Temperatura regulada térmica del detector de conductividad, el bajo nivel de ruido y baja derivación del detector produce datos de alta calidad y análisis precisos. 
• Tubo de acero inoxidable para gas activo permite ampliar el rango de gases activos a usar: H2, NH3, CO, CO2, O2, SO2, NO. 
• Determinación de la superficie de catálisis activa, soportes de catalizadores, distribución de acidez superficial y la fuerza de los sitios activos; BET; Quimisorción de pulso.
• Construcción en acero inoxidable. 
• Filamentos en oro plateado en el detector. 
• Horno para el calentamiento de las muestras hasta 1100 °C o más alto.
• Mínimo dos celdas de cuarzo para medición de altas temperaturas. 
• Software compatible con Windows que permite exportar datos desde un espectrómetro de masas, compatible con la mayoría de estos equipos.
• Picos editables incluidos en el software.
• También incluye métodos de alta resolución para caracterización de catálisis.
• Incluye accesorio que permite el precalentamiento de los tubos hasta 110 °C.
• Calibración por inyección sustituye el loop y se preserva la calidad analítica de los resultados. 
Técnica analítica:
• Single – punto BET área superficial
• Volumen total de poro
• Langmuir superficial área
• Área metálica activa
• Tamaño cristalino
• Ácido/base sitio cuantificación
Capacidades opcionales:
• Identificación de especies de desorción o reacción producida con espectrómetro de masas externo.
• TPx accesorio diseñado con el acople del instrumento a través de la adición del controlador del horno y software en el PC.
Chemisoft TPx Permite al CHEMO. SORB realizar análisis a temperatura programada de desorción, reducción y oxidación características y beneficios incluidos.
• Horno extraíble – Rápidos cambios entre pulsos de quimisorción y aplicaciones TPD/TPR.
• La temperatura del horno se extiende hasta el rango de 1100°C-permite estudios de altas temperaturas chemisorción. 
• Programación de control del horno con rampas promedio de temperatura desde 0,5 °C a 50°C por minuto.
• Proporciona al usuario una alta variedad de programas de temperatura para una alta presión o altas velocidades.
• Manejo de equipos a través PC – La base del programa Windows permite archivos de datos y reducción avanzada de datos y reportes/ generación de reportes de gráficos.
• Operación amigable de uso tutorial – excelente herramienta para instrucción de técnicas de caracterización y catalizadores.
KIT de operación extendida: Posibles o-rings, férulas, septums, tubos de muestra, tapones, embudos jeringa, agujas, etc. 
ACCESORIOS RECOMENDADOS Y PARTES
El instrumento tiene 5 entradas de gtas-4 en carrier gas y 1 para preparación. Esto requiere alta calidad de diafragmas en acero inoxidable de doble estado de regulación; abajo están algunos tipos de los recomendados los cuales pueden ser obtenidos localmente.
CGA 580, 30 psig, N2, He, Ar, Kr.
CGA 320, 30 psig, CO2
CGA 540, 30 psig, O2
CGA 350, 30 psig, H2, CO
INSTALACIÓN Y ENTRENAMIENTO:
Por cuenta de IMPORTECNICAL a cargo del ingeniero traído desde fábrica (MICROMERITICS)  con más de 20 años de experiencia en el laboratorio de fisicoquímica de superficies (GIMFC) de la Universidad de Nariño en la ciudad de Pasto con un mínimo de 40 horas para al menos 4 personas la cual se hará  en dos pasos, inicialmente y posteriormente el entrenamiento a cargo del científico traído desde USA. 
NOTA: Se incluye el en valor cotizado con procesador INTEL CORE I5 quinta generación o superior, mínimo 6M Cache, 3,2 GHz. Memoria mínima de 4 GB (1600MHz) Disco duro de 500 GB (7200 RPM) o mejor unidad de DVD +/- RW. Windows 7 PRO con posibilidad de UP GRADE a 8, monitor de pantalla plana mínima de 19 ‘. 
SERVICIO DE MANTEMIENTO
Se ofrecen 3 mantenimientos preventivos adicionales (1 por año) a partir del recibo a satisfacción del instrumento. 
</t>
  </si>
  <si>
    <t>7.6. Especificaciones Técnicas requeridas (Material, color, medida, otras características requeridas):</t>
  </si>
  <si>
    <t>Especificaciones técnicas oferta</t>
  </si>
  <si>
    <t>SI</t>
  </si>
  <si>
    <t>LANZETTA Y RENGIFO Y CIA S.A.S</t>
  </si>
  <si>
    <t>C4 CONTROL DE CONTAMINACIÓN LTDA</t>
  </si>
  <si>
    <t xml:space="preserve">DESIERTA, única oferta no cumple con la totalidad de las especificaciones técnicas: - Presión requerida de agua de alimentación máxima de 0,5 bar; - No se especifica que el display gráfico incluya como idiioma seleccionable español; - No se indica que el display permita la visualización de valores con unidaddes seleccionalbles entre μS/cm o MΩ/cm; - No inluye registro y selección de los parámetros para cualquiera de las tres celdas mediante impresora o almacenamiento en tarjeta SD; - No se especifica que el display permita la visulaización gráfica del volumen correspondiente al nivel del tanque; - No incluye tanque de almacenamiento con encendido y apagado automático del equipo que garantice el nivel máximo de agua almacenada; - No se especifica sobre la protección con contraseña de los parámetros de ajuste del equipo; - No se especifica si el equipo funciona con consumibles y conexiones tipo plug and play; - No se especifica si el equipo incluye sistema inteligente que permita optimmizar el proceso de puritficación en las memabranas de ósmosis inversa para obtener el máximo rendimiento, mediante las caracterísitcas del agua de entrada.   No cumple con el mantenimiento preventivo de 3 visitas ( 1 por año), durante 3 años. </t>
  </si>
  <si>
    <t>DESIERTA, no se recibieron ofertas</t>
  </si>
  <si>
    <t xml:space="preserve">Lector y lavador de ELISA, Modelo Sunrise &amp; Hydroflez, Marca TECAN. Lector – analizador de microplacas. 
- Fotómetro de microplacas para placas y microplacas de 96 pozos. 
- Software visual interno. 
- Diseño óptico combinado con el proceso de autocalibración. 
- Juego de filtros grises o los requeridos para calibración del equipo. Filtros 405, 450, 620 nm. 
- Sistema óptico bicromático con mínimo 4 longitudes de onda (hasta 6 opcional).
- Lectura de placas en 4-6 segundos. Rango 340-850 nm. Linealidad (96 well-plate, 405 nm) 0-3 Abs +/- 2%. Exactitud +/- 2% o mejor. 
- Lavador Microplate Washers, interfaz lógica e intuitiva.
- Sensores de nivel de líquidos.
- Pantalla LCD a color. 
- Computador si el equipo lo requiere para su adecuado funcionamiento, con sistema operativo en ambiente Windows.
- Mantenimiento preventivo por tres años (mínimo 1 por año), Instalación y capacitación de uso incluida.
- Garantía extendida por un año. 
Se recibirán ofertas de equipos automatizados o multifuncionales tipo ELISA.
</t>
  </si>
  <si>
    <t>DESIERTA: La única oferta recibida no cumple con todas las especificaciones técnicas solicitadas en los pliegos de ésta convocatoria.</t>
  </si>
  <si>
    <t xml:space="preserve">DESIERTA, única oferta no cumple con la totalidad de las especificaciones técnicas: - En el literal 1(b), laboratorio de análisis microbiológico de agua; -Lab. 605, no se especifican las dimensiones del módulo fregadero, solamente las dimensiones internas del lavabo o poceta; - La oferta no incluye el literal 2(b), mueble mural lineal del laboratorio de Catálisis- Lab. 605; - En el literal 4(a), laboratorio BIOGEN-613, no se especifica que el módulo fregadero (gabinete bajo la poceta), incluya shut de residuos sólidos; - No se especifica que el mobilirio se entregará debidamente instalado y funcionando en los laboratorios de la Universidad de Nariño.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</si>
</sst>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_-;\-&quot;$&quot;* #,##0_-;_-&quot;$&quot;* &quot;-&quot;_-;_-@_-"/>
    <numFmt numFmtId="165" formatCode="_-&quot;$&quot;* #,##0.00_-;\-&quot;$&quot;* #,##0.00_-;_-&quot;$&quot;* &quot;-&quot;??_-;_-@_-"/>
    <numFmt numFmtId="166" formatCode="&quot;$&quot;\ #,##0"/>
    <numFmt numFmtId="167" formatCode="yyyy\-mm\-dd;@"/>
    <numFmt numFmtId="168" formatCode="_(&quot;$&quot;\ * #,##0.00_);_(&quot;$&quot;\ * \(#,##0.00\);_(&quot;$&quot;\ * &quot;-&quot;??_);_(@_)"/>
    <numFmt numFmtId="169" formatCode="0.0"/>
    <numFmt numFmtId="170" formatCode="_-&quot;$&quot;* #,##0_-;\-&quot;$&quot;* #,##0_-;_-&quot;$&quot;* &quot;-&quot;??_-;_-@_-"/>
    <numFmt numFmtId="171" formatCode="_-[$$-240A]\ * #,##0_ ;_-[$$-240A]\ * \-#,##0\ ;_-[$$-240A]\ * &quot;-&quot;_ ;_-@_ "/>
  </numFmts>
  <fonts count="33" x14ac:knownFonts="1">
    <font>
      <sz val="10"/>
      <name val="Arial"/>
    </font>
    <font>
      <sz val="11"/>
      <color theme="1"/>
      <name val="Calibri"/>
      <family val="2"/>
      <scheme val="minor"/>
    </font>
    <font>
      <b/>
      <sz val="10"/>
      <name val="Arial"/>
      <family val="2"/>
    </font>
    <font>
      <sz val="10"/>
      <name val="Arial"/>
      <family val="2"/>
    </font>
    <font>
      <b/>
      <sz val="6"/>
      <name val="Arial"/>
      <family val="2"/>
    </font>
    <font>
      <b/>
      <sz val="8"/>
      <name val="Arial"/>
      <family val="2"/>
    </font>
    <font>
      <sz val="8"/>
      <name val="Arial"/>
      <family val="2"/>
    </font>
    <font>
      <sz val="11"/>
      <name val="Calibri"/>
      <family val="2"/>
    </font>
    <font>
      <sz val="9"/>
      <name val="Arial"/>
      <family val="2"/>
    </font>
    <font>
      <b/>
      <sz val="9"/>
      <color theme="1"/>
      <name val="Arial"/>
      <family val="2"/>
    </font>
    <font>
      <sz val="9"/>
      <color theme="1"/>
      <name val="Arial"/>
      <family val="2"/>
    </font>
    <font>
      <b/>
      <sz val="7"/>
      <name val="Arial"/>
      <family val="2"/>
    </font>
    <font>
      <sz val="11"/>
      <name val="Cambria"/>
      <family val="1"/>
    </font>
    <font>
      <sz val="8"/>
      <color rgb="FF000000"/>
      <name val="Cambria"/>
      <family val="1"/>
    </font>
    <font>
      <sz val="10"/>
      <color rgb="FF000000"/>
      <name val="Times New Roman"/>
      <family val="1"/>
    </font>
    <font>
      <sz val="11"/>
      <name val="Calibri"/>
      <family val="2"/>
      <scheme val="minor"/>
    </font>
    <font>
      <b/>
      <sz val="14"/>
      <name val="Arial"/>
      <family val="2"/>
    </font>
    <font>
      <b/>
      <sz val="9"/>
      <name val="Arial"/>
      <family val="2"/>
    </font>
    <font>
      <sz val="9"/>
      <name val="Bookman Old Style"/>
      <family val="1"/>
    </font>
    <font>
      <sz val="7"/>
      <name val="Bookman Old Style"/>
      <family val="1"/>
    </font>
    <font>
      <sz val="8"/>
      <name val="Bookman Old Style"/>
      <family val="1"/>
    </font>
    <font>
      <b/>
      <sz val="9"/>
      <name val="Bookman Old Style"/>
      <family val="1"/>
    </font>
    <font>
      <b/>
      <sz val="6"/>
      <name val="Bookman Old Style"/>
      <family val="1"/>
    </font>
    <font>
      <sz val="7"/>
      <color rgb="FF5B9BD5"/>
      <name val="Bookman Old Style"/>
      <family val="1"/>
    </font>
    <font>
      <sz val="14"/>
      <name val="Cambria"/>
      <family val="1"/>
    </font>
    <font>
      <sz val="14"/>
      <name val="Bookman Old Style"/>
      <family val="1"/>
    </font>
    <font>
      <vertAlign val="subscript"/>
      <sz val="14"/>
      <name val="Bookman Old Style"/>
      <family val="1"/>
    </font>
    <font>
      <b/>
      <sz val="11"/>
      <name val="Cambria"/>
      <family val="1"/>
    </font>
    <font>
      <sz val="10"/>
      <name val="Arial"/>
      <family val="2"/>
    </font>
    <font>
      <sz val="11"/>
      <name val="Arial"/>
      <family val="2"/>
    </font>
    <font>
      <vertAlign val="subscript"/>
      <sz val="11"/>
      <name val="Arial"/>
      <family val="2"/>
    </font>
    <font>
      <sz val="10"/>
      <name val="Calibri"/>
      <family val="2"/>
    </font>
    <font>
      <sz val="10"/>
      <color rgb="FFFF0000"/>
      <name val="Arial"/>
      <family val="2"/>
    </font>
  </fonts>
  <fills count="9">
    <fill>
      <patternFill patternType="none"/>
    </fill>
    <fill>
      <patternFill patternType="gray125"/>
    </fill>
    <fill>
      <patternFill patternType="solid">
        <fgColor theme="6" tint="0.39997558519241921"/>
        <bgColor indexed="64"/>
      </patternFill>
    </fill>
    <fill>
      <patternFill patternType="solid">
        <fgColor indexed="2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0"/>
        <bgColor indexed="64"/>
      </patternFill>
    </fill>
    <fill>
      <patternFill patternType="solid">
        <fgColor rgb="FFFF0000"/>
        <bgColor indexed="64"/>
      </patternFill>
    </fill>
  </fills>
  <borders count="54">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s>
  <cellStyleXfs count="6">
    <xf numFmtId="0" fontId="0" fillId="0" borderId="0"/>
    <xf numFmtId="0" fontId="3" fillId="0" borderId="0"/>
    <xf numFmtId="0" fontId="1" fillId="0" borderId="0"/>
    <xf numFmtId="0" fontId="14" fillId="0" borderId="0"/>
    <xf numFmtId="168" fontId="1" fillId="0" borderId="0" applyFont="0" applyFill="0" applyBorder="0" applyAlignment="0" applyProtection="0"/>
    <xf numFmtId="165" fontId="28" fillId="0" borderId="0" applyFont="0" applyFill="0" applyBorder="0" applyAlignment="0" applyProtection="0"/>
  </cellStyleXfs>
  <cellXfs count="287">
    <xf numFmtId="0" fontId="0" fillId="0" borderId="0" xfId="0"/>
    <xf numFmtId="0" fontId="0" fillId="0" borderId="0" xfId="0" applyAlignment="1">
      <alignment wrapText="1"/>
    </xf>
    <xf numFmtId="0" fontId="6" fillId="0" borderId="4" xfId="0" applyFont="1" applyBorder="1" applyAlignment="1">
      <alignment wrapText="1"/>
    </xf>
    <xf numFmtId="166" fontId="6" fillId="0" borderId="4" xfId="0" applyNumberFormat="1" applyFont="1" applyBorder="1" applyAlignment="1">
      <alignment wrapText="1"/>
    </xf>
    <xf numFmtId="0" fontId="6" fillId="0" borderId="2" xfId="0" applyFont="1" applyBorder="1" applyAlignment="1">
      <alignment horizontal="center"/>
    </xf>
    <xf numFmtId="0" fontId="6" fillId="0" borderId="5" xfId="0" applyFont="1" applyBorder="1" applyAlignment="1">
      <alignment horizontal="center"/>
    </xf>
    <xf numFmtId="0" fontId="6" fillId="0" borderId="5" xfId="0" applyFont="1" applyBorder="1" applyAlignment="1"/>
    <xf numFmtId="0" fontId="6" fillId="0" borderId="11" xfId="0" applyFont="1" applyBorder="1" applyAlignment="1">
      <alignment horizontal="center"/>
    </xf>
    <xf numFmtId="0" fontId="6" fillId="0" borderId="1" xfId="0" applyFont="1" applyBorder="1" applyAlignment="1">
      <alignment horizontal="center"/>
    </xf>
    <xf numFmtId="0" fontId="6" fillId="0" borderId="0" xfId="0" applyFont="1" applyBorder="1" applyAlignment="1"/>
    <xf numFmtId="0" fontId="6" fillId="0" borderId="0" xfId="0" applyFont="1" applyBorder="1" applyAlignment="1">
      <alignment horizontal="center"/>
    </xf>
    <xf numFmtId="0" fontId="6" fillId="0" borderId="16" xfId="0" applyFont="1" applyBorder="1" applyAlignment="1">
      <alignment horizontal="center"/>
    </xf>
    <xf numFmtId="0" fontId="6" fillId="0" borderId="7" xfId="0" applyFont="1" applyBorder="1" applyAlignment="1">
      <alignment horizontal="center"/>
    </xf>
    <xf numFmtId="0" fontId="6" fillId="0" borderId="0" xfId="0" applyFont="1" applyBorder="1" applyAlignment="1">
      <alignment horizontal="center" vertical="center"/>
    </xf>
    <xf numFmtId="0" fontId="5"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6" fillId="0" borderId="4" xfId="0" applyFont="1" applyBorder="1" applyAlignment="1">
      <alignment horizontal="center" vertical="center" wrapText="1"/>
    </xf>
    <xf numFmtId="0" fontId="5" fillId="0" borderId="29" xfId="0" applyFont="1" applyBorder="1" applyAlignment="1">
      <alignment vertical="center" wrapText="1"/>
    </xf>
    <xf numFmtId="0" fontId="11" fillId="0" borderId="21" xfId="0" applyFont="1" applyBorder="1" applyAlignment="1">
      <alignment horizontal="center" vertical="center" wrapText="1"/>
    </xf>
    <xf numFmtId="0" fontId="6" fillId="0" borderId="26" xfId="0" applyFont="1" applyBorder="1" applyAlignment="1">
      <alignment wrapText="1"/>
    </xf>
    <xf numFmtId="0" fontId="6" fillId="0" borderId="27" xfId="0" applyFont="1" applyBorder="1" applyAlignment="1">
      <alignment wrapText="1"/>
    </xf>
    <xf numFmtId="166" fontId="6" fillId="0" borderId="27" xfId="0" applyNumberFormat="1" applyFont="1" applyBorder="1" applyAlignment="1">
      <alignment wrapText="1"/>
    </xf>
    <xf numFmtId="2" fontId="6" fillId="0" borderId="27" xfId="0" applyNumberFormat="1"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wrapText="1"/>
    </xf>
    <xf numFmtId="0" fontId="6" fillId="0" borderId="29" xfId="0" applyFont="1" applyBorder="1" applyAlignment="1">
      <alignment wrapText="1"/>
    </xf>
    <xf numFmtId="0" fontId="6" fillId="0" borderId="30" xfId="0" applyFont="1" applyBorder="1" applyAlignment="1">
      <alignment wrapText="1"/>
    </xf>
    <xf numFmtId="0" fontId="6" fillId="0" borderId="32" xfId="0" applyFont="1" applyBorder="1" applyAlignment="1">
      <alignment wrapText="1"/>
    </xf>
    <xf numFmtId="0" fontId="6" fillId="0" borderId="33" xfId="0" applyFont="1" applyBorder="1" applyAlignment="1">
      <alignment wrapText="1"/>
    </xf>
    <xf numFmtId="166" fontId="6" fillId="0" borderId="33" xfId="0" applyNumberFormat="1" applyFont="1" applyBorder="1" applyAlignment="1">
      <alignment wrapText="1"/>
    </xf>
    <xf numFmtId="0" fontId="6" fillId="0" borderId="33" xfId="0" applyFont="1" applyBorder="1" applyAlignment="1">
      <alignment horizontal="center" vertical="center" wrapText="1"/>
    </xf>
    <xf numFmtId="0" fontId="6" fillId="0" borderId="34" xfId="0" applyFont="1" applyBorder="1" applyAlignment="1">
      <alignment wrapText="1"/>
    </xf>
    <xf numFmtId="166" fontId="6" fillId="0" borderId="40" xfId="0" applyNumberFormat="1" applyFont="1" applyBorder="1" applyAlignment="1">
      <alignment wrapText="1"/>
    </xf>
    <xf numFmtId="0" fontId="6" fillId="0" borderId="40" xfId="0" applyFont="1" applyBorder="1" applyAlignment="1">
      <alignment horizontal="center" vertical="center" wrapText="1"/>
    </xf>
    <xf numFmtId="0" fontId="6" fillId="0" borderId="40" xfId="0" applyFont="1" applyBorder="1" applyAlignment="1">
      <alignment wrapText="1"/>
    </xf>
    <xf numFmtId="0" fontId="6" fillId="0" borderId="41" xfId="0" applyFont="1" applyBorder="1" applyAlignment="1">
      <alignment wrapText="1"/>
    </xf>
    <xf numFmtId="0" fontId="5" fillId="0" borderId="4" xfId="0" applyFont="1" applyBorder="1" applyAlignment="1">
      <alignment horizontal="left" wrapText="1"/>
    </xf>
    <xf numFmtId="0" fontId="0" fillId="0" borderId="0" xfId="0" applyBorder="1" applyAlignment="1">
      <alignment wrapText="1"/>
    </xf>
    <xf numFmtId="9" fontId="5" fillId="0" borderId="24" xfId="0" applyNumberFormat="1" applyFont="1" applyBorder="1" applyAlignment="1">
      <alignment vertical="center" wrapText="1"/>
    </xf>
    <xf numFmtId="0" fontId="10" fillId="0" borderId="4" xfId="0" applyFont="1" applyBorder="1" applyAlignment="1">
      <alignment horizontal="center" vertical="center" wrapText="1"/>
    </xf>
    <xf numFmtId="0" fontId="9" fillId="0" borderId="4"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0" fillId="0" borderId="0" xfId="0" applyFill="1" applyAlignment="1">
      <alignment wrapText="1"/>
    </xf>
    <xf numFmtId="0" fontId="0" fillId="0" borderId="0" xfId="0" applyAlignment="1">
      <alignment horizontal="center" wrapText="1"/>
    </xf>
    <xf numFmtId="0" fontId="0" fillId="2" borderId="12" xfId="0" applyFill="1" applyBorder="1" applyAlignment="1">
      <alignment horizontal="center" wrapText="1"/>
    </xf>
    <xf numFmtId="0" fontId="5" fillId="0" borderId="15" xfId="0" applyFont="1" applyBorder="1" applyAlignment="1">
      <alignment horizontal="center"/>
    </xf>
    <xf numFmtId="0" fontId="5" fillId="0" borderId="1" xfId="0" applyFont="1" applyBorder="1" applyAlignment="1">
      <alignment horizontal="center"/>
    </xf>
    <xf numFmtId="0" fontId="6" fillId="0" borderId="17" xfId="0" applyFont="1" applyBorder="1" applyAlignment="1">
      <alignment horizontal="center"/>
    </xf>
    <xf numFmtId="0" fontId="10" fillId="0" borderId="0" xfId="0" applyFont="1" applyAlignment="1">
      <alignment horizontal="center" vertical="center"/>
    </xf>
    <xf numFmtId="0" fontId="0" fillId="0" borderId="0" xfId="0" applyAlignment="1">
      <alignment horizont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2" fillId="5" borderId="19" xfId="0" applyFont="1" applyFill="1" applyBorder="1" applyAlignment="1">
      <alignment horizontal="center" vertical="center" wrapText="1"/>
    </xf>
    <xf numFmtId="9" fontId="2" fillId="0" borderId="4"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169" fontId="0" fillId="0" borderId="0" xfId="0" applyNumberFormat="1" applyAlignment="1">
      <alignment wrapText="1"/>
    </xf>
    <xf numFmtId="169" fontId="2" fillId="4" borderId="21" xfId="0" applyNumberFormat="1" applyFont="1" applyFill="1" applyBorder="1" applyAlignment="1">
      <alignment horizontal="center" vertical="center" wrapText="1"/>
    </xf>
    <xf numFmtId="169" fontId="2" fillId="0" borderId="4" xfId="0" applyNumberFormat="1" applyFont="1" applyBorder="1" applyAlignment="1">
      <alignment horizontal="center" vertical="center" wrapText="1"/>
    </xf>
    <xf numFmtId="169" fontId="2" fillId="4" borderId="48" xfId="0" applyNumberFormat="1" applyFont="1" applyFill="1" applyBorder="1" applyAlignment="1">
      <alignment horizontal="center" vertical="center" wrapText="1"/>
    </xf>
    <xf numFmtId="169" fontId="0" fillId="0" borderId="0" xfId="0" applyNumberFormat="1" applyBorder="1" applyAlignment="1">
      <alignment wrapText="1"/>
    </xf>
    <xf numFmtId="1" fontId="0" fillId="0" borderId="0" xfId="0" applyNumberFormat="1" applyAlignment="1">
      <alignment wrapText="1"/>
    </xf>
    <xf numFmtId="1" fontId="2" fillId="4" borderId="4" xfId="0" applyNumberFormat="1" applyFont="1" applyFill="1" applyBorder="1" applyAlignment="1">
      <alignment horizontal="center" vertical="center" wrapText="1"/>
    </xf>
    <xf numFmtId="1" fontId="2" fillId="0" borderId="4" xfId="0" applyNumberFormat="1" applyFont="1" applyBorder="1" applyAlignment="1">
      <alignment horizontal="center" vertical="center" wrapText="1"/>
    </xf>
    <xf numFmtId="1" fontId="2" fillId="4" borderId="21" xfId="0" applyNumberFormat="1" applyFont="1" applyFill="1" applyBorder="1" applyAlignment="1">
      <alignment horizontal="center" vertical="center" wrapText="1"/>
    </xf>
    <xf numFmtId="1" fontId="0" fillId="0" borderId="0" xfId="0" applyNumberFormat="1" applyBorder="1" applyAlignment="1">
      <alignment wrapText="1"/>
    </xf>
    <xf numFmtId="0" fontId="0" fillId="0" borderId="0" xfId="0" applyFill="1" applyBorder="1" applyAlignment="1">
      <alignment wrapText="1"/>
    </xf>
    <xf numFmtId="1" fontId="3" fillId="0" borderId="8" xfId="0" applyNumberFormat="1"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4" xfId="0" applyFont="1" applyFill="1" applyBorder="1" applyAlignment="1">
      <alignment horizontal="center" vertical="center" wrapText="1"/>
    </xf>
    <xf numFmtId="1" fontId="2" fillId="5" borderId="8" xfId="0" applyNumberFormat="1" applyFont="1" applyFill="1" applyBorder="1" applyAlignment="1">
      <alignment horizontal="center" vertical="center" wrapText="1"/>
    </xf>
    <xf numFmtId="169" fontId="2" fillId="5" borderId="4" xfId="0" applyNumberFormat="1" applyFont="1" applyFill="1" applyBorder="1" applyAlignment="1">
      <alignment horizontal="center" vertical="center" wrapText="1"/>
    </xf>
    <xf numFmtId="0" fontId="2" fillId="5" borderId="12" xfId="0" applyFont="1" applyFill="1" applyBorder="1" applyAlignment="1">
      <alignment horizontal="center" vertical="center" wrapText="1"/>
    </xf>
    <xf numFmtId="1" fontId="2" fillId="5" borderId="4"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169" fontId="3" fillId="0" borderId="4" xfId="0" applyNumberFormat="1" applyFont="1" applyFill="1" applyBorder="1" applyAlignment="1">
      <alignment horizontal="center" vertical="center" wrapText="1"/>
    </xf>
    <xf numFmtId="0" fontId="5" fillId="0" borderId="4" xfId="0" applyFont="1" applyBorder="1" applyAlignment="1">
      <alignment horizontal="left" vertical="center" wrapText="1"/>
    </xf>
    <xf numFmtId="0" fontId="13" fillId="0"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15" fillId="0" borderId="4" xfId="3" applyFont="1" applyFill="1" applyBorder="1" applyAlignment="1">
      <alignment horizontal="center" vertical="center" wrapText="1"/>
    </xf>
    <xf numFmtId="0" fontId="13" fillId="0" borderId="4" xfId="0" applyFont="1" applyFill="1" applyBorder="1" applyAlignment="1">
      <alignment vertical="center" wrapText="1"/>
    </xf>
    <xf numFmtId="0" fontId="0" fillId="0" borderId="0" xfId="0" applyAlignment="1">
      <alignment horizontal="center" vertical="center" wrapText="1"/>
    </xf>
    <xf numFmtId="0" fontId="17"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9" fillId="0" borderId="4" xfId="0" applyFont="1" applyBorder="1" applyAlignment="1">
      <alignment horizontal="center" vertical="center"/>
    </xf>
    <xf numFmtId="0" fontId="12" fillId="0" borderId="4" xfId="0" applyFont="1" applyFill="1" applyBorder="1" applyAlignment="1">
      <alignment horizontal="left" vertical="center" wrapText="1"/>
    </xf>
    <xf numFmtId="0" fontId="12" fillId="0" borderId="4" xfId="0" applyFont="1" applyFill="1" applyBorder="1" applyAlignment="1">
      <alignment horizontal="left" vertical="top" wrapText="1"/>
    </xf>
    <xf numFmtId="0" fontId="20"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4" xfId="0" applyFont="1" applyBorder="1" applyAlignment="1">
      <alignment vertical="center" wrapText="1"/>
    </xf>
    <xf numFmtId="0" fontId="20" fillId="0" borderId="4" xfId="0" applyFont="1" applyBorder="1" applyAlignment="1">
      <alignment vertical="center" wrapText="1"/>
    </xf>
    <xf numFmtId="0" fontId="21" fillId="0" borderId="4" xfId="0" applyFont="1" applyBorder="1" applyAlignment="1">
      <alignment horizontal="center" vertical="center" wrapText="1"/>
    </xf>
    <xf numFmtId="0" fontId="21" fillId="0" borderId="4" xfId="0" applyFont="1" applyBorder="1" applyAlignment="1">
      <alignment horizontal="right" vertical="center" wrapText="1"/>
    </xf>
    <xf numFmtId="0" fontId="0" fillId="0" borderId="0" xfId="0" applyAlignment="1">
      <alignment horizontal="left" wrapText="1"/>
    </xf>
    <xf numFmtId="0" fontId="2" fillId="5" borderId="19" xfId="0" applyFont="1" applyFill="1" applyBorder="1" applyAlignment="1">
      <alignment horizontal="left" vertical="center" wrapText="1"/>
    </xf>
    <xf numFmtId="0" fontId="6" fillId="0" borderId="5" xfId="0" applyFont="1" applyBorder="1" applyAlignment="1">
      <alignment horizontal="left"/>
    </xf>
    <xf numFmtId="0" fontId="6" fillId="0" borderId="0" xfId="0" applyFont="1" applyBorder="1" applyAlignment="1">
      <alignment horizontal="left"/>
    </xf>
    <xf numFmtId="0" fontId="6" fillId="0" borderId="7" xfId="0" applyFont="1" applyBorder="1" applyAlignment="1">
      <alignment horizontal="left"/>
    </xf>
    <xf numFmtId="0" fontId="6" fillId="0" borderId="7" xfId="0" applyFont="1" applyBorder="1" applyAlignment="1">
      <alignment horizontal="center" vertical="center"/>
    </xf>
    <xf numFmtId="0" fontId="22" fillId="0" borderId="4" xfId="0" applyFont="1" applyBorder="1" applyAlignment="1">
      <alignment vertical="center" wrapText="1"/>
    </xf>
    <xf numFmtId="0" fontId="24" fillId="0" borderId="4" xfId="0" applyFont="1" applyFill="1" applyBorder="1" applyAlignment="1">
      <alignment horizontal="center" vertical="center" wrapText="1"/>
    </xf>
    <xf numFmtId="0" fontId="25" fillId="0" borderId="4" xfId="0" applyFont="1" applyBorder="1" applyAlignment="1">
      <alignment vertical="center" wrapText="1"/>
    </xf>
    <xf numFmtId="0" fontId="25" fillId="0" borderId="4" xfId="0" applyFont="1" applyBorder="1" applyAlignment="1">
      <alignment horizontal="center" vertical="center" wrapText="1"/>
    </xf>
    <xf numFmtId="169" fontId="29" fillId="0" borderId="4" xfId="0" applyNumberFormat="1" applyFont="1" applyFill="1" applyBorder="1" applyAlignment="1">
      <alignment horizontal="center" vertical="center" wrapText="1"/>
    </xf>
    <xf numFmtId="169" fontId="2" fillId="4" borderId="12" xfId="0" applyNumberFormat="1" applyFont="1" applyFill="1" applyBorder="1" applyAlignment="1">
      <alignment horizontal="center" vertical="center" wrapText="1"/>
    </xf>
    <xf numFmtId="169" fontId="2" fillId="0" borderId="8" xfId="0" applyNumberFormat="1" applyFont="1" applyBorder="1" applyAlignment="1">
      <alignment horizontal="center" vertical="center" wrapText="1"/>
    </xf>
    <xf numFmtId="169" fontId="2" fillId="4" borderId="23" xfId="0" applyNumberFormat="1" applyFont="1" applyFill="1" applyBorder="1" applyAlignment="1">
      <alignment horizontal="center" vertical="center" wrapText="1"/>
    </xf>
    <xf numFmtId="169" fontId="2" fillId="5" borderId="8" xfId="0" applyNumberFormat="1" applyFont="1" applyFill="1" applyBorder="1" applyAlignment="1">
      <alignment horizontal="center" vertical="center" wrapText="1"/>
    </xf>
    <xf numFmtId="169" fontId="3" fillId="0" borderId="8" xfId="0" applyNumberFormat="1" applyFont="1" applyFill="1" applyBorder="1" applyAlignment="1">
      <alignment horizontal="center" vertical="center" wrapText="1"/>
    </xf>
    <xf numFmtId="0" fontId="0" fillId="0" borderId="4" xfId="0" applyBorder="1" applyAlignment="1">
      <alignment wrapText="1"/>
    </xf>
    <xf numFmtId="171" fontId="3" fillId="0" borderId="4"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0" fillId="0" borderId="4" xfId="0" applyBorder="1" applyAlignment="1">
      <alignment horizontal="center" vertical="center" wrapText="1"/>
    </xf>
    <xf numFmtId="169" fontId="3" fillId="6" borderId="4" xfId="0" applyNumberFormat="1" applyFont="1" applyFill="1" applyBorder="1" applyAlignment="1">
      <alignment horizontal="center" vertical="center" wrapText="1"/>
    </xf>
    <xf numFmtId="0" fontId="12" fillId="6" borderId="4" xfId="0" applyFont="1" applyFill="1" applyBorder="1" applyAlignment="1">
      <alignment horizontal="left" vertical="center" wrapText="1"/>
    </xf>
    <xf numFmtId="1" fontId="3" fillId="6" borderId="4" xfId="0" applyNumberFormat="1" applyFont="1" applyFill="1" applyBorder="1" applyAlignment="1">
      <alignment horizontal="center" vertical="center" wrapText="1"/>
    </xf>
    <xf numFmtId="1" fontId="3" fillId="6" borderId="8" xfId="0" applyNumberFormat="1" applyFont="1" applyFill="1" applyBorder="1" applyAlignment="1">
      <alignment horizontal="center" vertical="center" wrapText="1"/>
    </xf>
    <xf numFmtId="0" fontId="3" fillId="6" borderId="4" xfId="0" applyFont="1" applyFill="1" applyBorder="1" applyAlignment="1">
      <alignment horizontal="center" vertical="center" wrapText="1"/>
    </xf>
    <xf numFmtId="0" fontId="15" fillId="6" borderId="52" xfId="3" applyFont="1" applyFill="1" applyBorder="1" applyAlignment="1">
      <alignment horizontal="left" vertical="center" wrapText="1"/>
    </xf>
    <xf numFmtId="0" fontId="15" fillId="6" borderId="4" xfId="3" applyFont="1" applyFill="1" applyBorder="1" applyAlignment="1">
      <alignment horizontal="left" vertical="center" wrapText="1"/>
    </xf>
    <xf numFmtId="169" fontId="3" fillId="6" borderId="4" xfId="0" applyNumberFormat="1" applyFont="1" applyFill="1" applyBorder="1" applyAlignment="1">
      <alignment horizontal="left" vertical="center" wrapText="1"/>
    </xf>
    <xf numFmtId="164" fontId="0" fillId="0" borderId="4" xfId="0" applyNumberFormat="1" applyBorder="1" applyAlignment="1">
      <alignment horizontal="center" vertical="center" wrapText="1"/>
    </xf>
    <xf numFmtId="170" fontId="3" fillId="0" borderId="4" xfId="0" applyNumberFormat="1" applyFont="1" applyFill="1" applyBorder="1" applyAlignment="1">
      <alignment horizontal="center" vertical="center" wrapText="1"/>
    </xf>
    <xf numFmtId="165" fontId="3" fillId="0" borderId="4" xfId="5" applyFont="1" applyFill="1" applyBorder="1" applyAlignment="1">
      <alignment horizontal="center" vertical="center" wrapText="1"/>
    </xf>
    <xf numFmtId="171" fontId="3" fillId="0" borderId="4" xfId="0" applyNumberFormat="1"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164" fontId="0" fillId="0" borderId="0" xfId="0" applyNumberFormat="1" applyBorder="1" applyAlignment="1">
      <alignment horizontal="center" vertical="center" wrapText="1"/>
    </xf>
    <xf numFmtId="1" fontId="32" fillId="0" borderId="4" xfId="0" applyNumberFormat="1" applyFont="1" applyFill="1" applyBorder="1" applyAlignment="1">
      <alignment horizontal="center" vertical="center" wrapText="1"/>
    </xf>
    <xf numFmtId="0" fontId="15" fillId="0" borderId="53" xfId="3" applyFont="1" applyFill="1" applyBorder="1" applyAlignment="1">
      <alignment horizontal="center" vertical="center" wrapText="1"/>
    </xf>
    <xf numFmtId="164" fontId="3" fillId="7" borderId="4" xfId="5" applyNumberFormat="1" applyFont="1" applyFill="1" applyBorder="1" applyAlignment="1">
      <alignment horizontal="center" vertical="center" wrapText="1"/>
    </xf>
    <xf numFmtId="170" fontId="3" fillId="7" borderId="4" xfId="5" applyNumberFormat="1" applyFont="1" applyFill="1" applyBorder="1" applyAlignment="1">
      <alignment horizontal="center" vertical="center" wrapText="1"/>
    </xf>
    <xf numFmtId="0" fontId="3" fillId="7" borderId="0" xfId="0" applyFont="1" applyFill="1" applyAlignment="1">
      <alignment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3" fillId="0" borderId="0" xfId="0" applyFont="1" applyFill="1" applyBorder="1" applyAlignment="1">
      <alignment vertical="center" wrapText="1"/>
    </xf>
    <xf numFmtId="0" fontId="15" fillId="0" borderId="0" xfId="3" applyFont="1" applyFill="1" applyBorder="1" applyAlignment="1">
      <alignment vertical="center" wrapText="1"/>
    </xf>
    <xf numFmtId="1"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9" fontId="3"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4"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2" fillId="4" borderId="3" xfId="0" applyFont="1" applyFill="1" applyBorder="1" applyAlignment="1">
      <alignment horizontal="center" vertical="center" wrapText="1"/>
    </xf>
    <xf numFmtId="164" fontId="2" fillId="0" borderId="21" xfId="0" applyNumberFormat="1" applyFont="1" applyFill="1" applyBorder="1" applyAlignment="1">
      <alignment horizontal="center" vertical="center" wrapText="1"/>
    </xf>
    <xf numFmtId="164" fontId="2" fillId="0" borderId="48"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0" fontId="5" fillId="0" borderId="4" xfId="0" applyFont="1" applyBorder="1" applyAlignment="1">
      <alignment horizontal="left" vertical="center" wrapText="1"/>
    </xf>
    <xf numFmtId="0" fontId="3" fillId="2" borderId="4" xfId="0" applyFont="1" applyFill="1" applyBorder="1" applyAlignment="1">
      <alignment horizontal="left" vertical="center" wrapText="1"/>
    </xf>
    <xf numFmtId="0" fontId="2" fillId="0" borderId="4" xfId="0" applyFont="1" applyBorder="1" applyAlignment="1">
      <alignment horizontal="center" vertical="center"/>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8" xfId="0" applyFont="1" applyBorder="1" applyAlignment="1">
      <alignment horizontal="center" wrapText="1"/>
    </xf>
    <xf numFmtId="0" fontId="5" fillId="0" borderId="13" xfId="0" applyFont="1" applyBorder="1" applyAlignment="1">
      <alignment horizontal="center" wrapText="1"/>
    </xf>
    <xf numFmtId="0" fontId="5" fillId="0" borderId="22" xfId="0" applyFont="1" applyBorder="1" applyAlignment="1">
      <alignment horizontal="center" wrapText="1"/>
    </xf>
    <xf numFmtId="0" fontId="2" fillId="0" borderId="4" xfId="0" applyFont="1" applyBorder="1" applyAlignment="1">
      <alignment horizontal="center" vertical="center" textRotation="90"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 xfId="0" applyFont="1" applyBorder="1" applyAlignment="1">
      <alignment horizontal="center" vertical="center" wrapText="1"/>
    </xf>
    <xf numFmtId="0" fontId="0" fillId="2" borderId="9" xfId="0" applyFill="1" applyBorder="1" applyAlignment="1">
      <alignment horizontal="center" wrapText="1"/>
    </xf>
    <xf numFmtId="0" fontId="0" fillId="0" borderId="15" xfId="0" applyBorder="1" applyAlignment="1">
      <alignment horizontal="center" wrapText="1"/>
    </xf>
    <xf numFmtId="0" fontId="0" fillId="0" borderId="1" xfId="0" applyBorder="1" applyAlignment="1">
      <alignment horizontal="center"/>
    </xf>
    <xf numFmtId="0" fontId="9" fillId="0" borderId="4" xfId="0" applyFont="1" applyBorder="1" applyAlignment="1">
      <alignment horizontal="center" vertical="center" wrapText="1"/>
    </xf>
    <xf numFmtId="0" fontId="6" fillId="2" borderId="51" xfId="0" applyFont="1" applyFill="1" applyBorder="1" applyAlignment="1">
      <alignment horizontal="center" wrapText="1"/>
    </xf>
    <xf numFmtId="0" fontId="6" fillId="2" borderId="6" xfId="0" applyFont="1" applyFill="1" applyBorder="1" applyAlignment="1">
      <alignment horizontal="center" wrapText="1"/>
    </xf>
    <xf numFmtId="0" fontId="6" fillId="2" borderId="45" xfId="0" applyFont="1" applyFill="1" applyBorder="1" applyAlignment="1">
      <alignment horizontal="center" wrapText="1"/>
    </xf>
    <xf numFmtId="0" fontId="5" fillId="0" borderId="4" xfId="0" applyFont="1" applyBorder="1" applyAlignment="1">
      <alignment horizontal="center" wrapText="1"/>
    </xf>
    <xf numFmtId="0" fontId="8" fillId="0" borderId="4" xfId="0" applyFont="1" applyBorder="1" applyAlignment="1">
      <alignment horizontal="center" vertical="center" wrapText="1"/>
    </xf>
    <xf numFmtId="0" fontId="2" fillId="0" borderId="4" xfId="0" applyFont="1" applyBorder="1" applyAlignment="1">
      <alignment horizontal="left" vertical="center" wrapText="1"/>
    </xf>
    <xf numFmtId="0" fontId="0" fillId="0" borderId="4" xfId="0" applyBorder="1" applyAlignment="1">
      <alignment horizontal="center" wrapText="1"/>
    </xf>
    <xf numFmtId="0" fontId="0" fillId="0" borderId="8" xfId="0" applyBorder="1" applyAlignment="1">
      <alignment horizontal="center" wrapText="1"/>
    </xf>
    <xf numFmtId="0" fontId="0" fillId="0" borderId="13" xfId="0" applyBorder="1" applyAlignment="1">
      <alignment horizontal="center" wrapText="1"/>
    </xf>
    <xf numFmtId="0" fontId="0" fillId="0" borderId="22" xfId="0" applyBorder="1" applyAlignment="1">
      <alignment horizontal="center" wrapText="1"/>
    </xf>
    <xf numFmtId="0" fontId="0" fillId="2" borderId="49" xfId="0" applyFill="1" applyBorder="1" applyAlignment="1">
      <alignment horizontal="center" wrapText="1"/>
    </xf>
    <xf numFmtId="0" fontId="0" fillId="2" borderId="18" xfId="0" applyFill="1" applyBorder="1" applyAlignment="1">
      <alignment horizontal="center" wrapText="1"/>
    </xf>
    <xf numFmtId="0" fontId="0" fillId="2" borderId="50" xfId="0" applyFill="1" applyBorder="1" applyAlignment="1">
      <alignment horizontal="center" wrapText="1"/>
    </xf>
    <xf numFmtId="0" fontId="4" fillId="0" borderId="8" xfId="0" applyFont="1" applyBorder="1" applyAlignment="1">
      <alignment horizontal="left" vertical="center" wrapText="1"/>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16" fillId="5" borderId="8" xfId="0" applyFont="1" applyFill="1" applyBorder="1" applyAlignment="1">
      <alignment vertical="center" wrapText="1"/>
    </xf>
    <xf numFmtId="0" fontId="16" fillId="5" borderId="13" xfId="0" applyFont="1" applyFill="1" applyBorder="1" applyAlignment="1">
      <alignment vertical="center" wrapText="1"/>
    </xf>
    <xf numFmtId="0" fontId="16" fillId="5" borderId="22" xfId="0" applyFont="1" applyFill="1" applyBorder="1" applyAlignment="1">
      <alignment vertical="center" wrapText="1"/>
    </xf>
    <xf numFmtId="0" fontId="10" fillId="0" borderId="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2" xfId="0" applyFont="1" applyBorder="1" applyAlignment="1">
      <alignment horizontal="center" vertical="center" wrapText="1"/>
    </xf>
    <xf numFmtId="0" fontId="10" fillId="0" borderId="4" xfId="0" applyFont="1" applyBorder="1" applyAlignment="1">
      <alignment horizontal="center" vertical="center" wrapText="1"/>
    </xf>
    <xf numFmtId="167" fontId="10" fillId="0" borderId="4" xfId="0" applyNumberFormat="1" applyFont="1" applyBorder="1" applyAlignment="1">
      <alignment horizontal="center" vertical="center" wrapText="1"/>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horizontal="center" vertical="center"/>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0" fillId="3" borderId="46" xfId="0" applyFill="1" applyBorder="1" applyAlignment="1">
      <alignment horizontal="center" wrapText="1"/>
    </xf>
    <xf numFmtId="0" fontId="0" fillId="3" borderId="47" xfId="0" applyFill="1" applyBorder="1" applyAlignment="1">
      <alignment horizontal="center" wrapText="1"/>
    </xf>
    <xf numFmtId="0" fontId="0" fillId="3" borderId="40" xfId="0" applyFill="1" applyBorder="1" applyAlignment="1">
      <alignment horizontal="center" wrapText="1"/>
    </xf>
    <xf numFmtId="0" fontId="0" fillId="3" borderId="41" xfId="0" applyFill="1" applyBorder="1" applyAlignment="1">
      <alignment horizontal="center" wrapText="1"/>
    </xf>
    <xf numFmtId="0" fontId="5" fillId="0" borderId="15" xfId="0" applyFont="1" applyBorder="1" applyAlignment="1">
      <alignment horizontal="left"/>
    </xf>
    <xf numFmtId="0" fontId="5" fillId="0" borderId="5" xfId="0" applyFont="1" applyBorder="1" applyAlignment="1">
      <alignment horizontal="left"/>
    </xf>
    <xf numFmtId="0" fontId="5" fillId="0" borderId="5" xfId="0" applyFont="1" applyBorder="1" applyAlignment="1">
      <alignment horizontal="left" vertical="center"/>
    </xf>
    <xf numFmtId="0" fontId="6" fillId="0" borderId="6" xfId="0" applyFont="1" applyBorder="1" applyAlignment="1">
      <alignment horizontal="center"/>
    </xf>
    <xf numFmtId="0" fontId="6" fillId="0" borderId="6" xfId="0" applyFont="1" applyBorder="1" applyAlignment="1">
      <alignment horizontal="center" vertical="center"/>
    </xf>
    <xf numFmtId="0" fontId="6" fillId="3" borderId="42" xfId="0" applyFont="1" applyFill="1" applyBorder="1" applyAlignment="1">
      <alignment horizontal="center" wrapText="1"/>
    </xf>
    <xf numFmtId="0" fontId="6" fillId="3" borderId="43" xfId="0" applyFont="1" applyFill="1" applyBorder="1" applyAlignment="1">
      <alignment horizontal="center" wrapText="1"/>
    </xf>
    <xf numFmtId="0" fontId="6" fillId="3" borderId="44" xfId="0" applyFont="1" applyFill="1" applyBorder="1" applyAlignment="1">
      <alignment horizontal="center" wrapText="1"/>
    </xf>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0" borderId="28" xfId="0" applyFont="1" applyBorder="1" applyAlignment="1">
      <alignment horizontal="center" wrapText="1"/>
    </xf>
    <xf numFmtId="0" fontId="0" fillId="0" borderId="29" xfId="0" applyBorder="1" applyAlignment="1">
      <alignment horizontal="center" wrapText="1"/>
    </xf>
    <xf numFmtId="0" fontId="0" fillId="0" borderId="31" xfId="0" applyBorder="1" applyAlignment="1">
      <alignment horizontal="center" wrapText="1"/>
    </xf>
    <xf numFmtId="0" fontId="0" fillId="0" borderId="21" xfId="0" applyBorder="1" applyAlignment="1">
      <alignment horizontal="center" wrapText="1"/>
    </xf>
    <xf numFmtId="0" fontId="0" fillId="0" borderId="12"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23" xfId="0" applyBorder="1"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0" fontId="0" fillId="0" borderId="24" xfId="0" applyBorder="1" applyAlignment="1">
      <alignment horizontal="center" wrapText="1"/>
    </xf>
    <xf numFmtId="0" fontId="0" fillId="0" borderId="6" xfId="0" applyBorder="1" applyAlignment="1">
      <alignment horizontal="center" wrapText="1"/>
    </xf>
    <xf numFmtId="0" fontId="0" fillId="0" borderId="45" xfId="0" applyBorder="1" applyAlignment="1">
      <alignment horizontal="center" wrapText="1"/>
    </xf>
    <xf numFmtId="0" fontId="11" fillId="0" borderId="8" xfId="0" applyFont="1" applyBorder="1" applyAlignment="1">
      <alignment horizontal="center" wrapText="1"/>
    </xf>
    <xf numFmtId="0" fontId="11" fillId="0" borderId="22" xfId="0" applyFont="1" applyBorder="1" applyAlignment="1">
      <alignment horizontal="center" wrapText="1"/>
    </xf>
    <xf numFmtId="0" fontId="11" fillId="0" borderId="4" xfId="0" applyFont="1" applyBorder="1" applyAlignment="1">
      <alignment horizontal="center" wrapText="1"/>
    </xf>
    <xf numFmtId="0" fontId="4" fillId="0" borderId="27" xfId="0" applyFont="1" applyBorder="1" applyAlignment="1">
      <alignment horizontal="center" vertical="center"/>
    </xf>
    <xf numFmtId="0" fontId="4" fillId="0" borderId="27"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6" fillId="0" borderId="39" xfId="0" applyFont="1" applyBorder="1" applyAlignment="1">
      <alignment horizontal="right" wrapText="1"/>
    </xf>
    <xf numFmtId="0" fontId="6" fillId="0" borderId="40" xfId="0" applyFont="1" applyBorder="1" applyAlignment="1">
      <alignment horizontal="right" wrapText="1"/>
    </xf>
    <xf numFmtId="0" fontId="0" fillId="3" borderId="35" xfId="0" applyFill="1" applyBorder="1" applyAlignment="1">
      <alignment horizontal="center" wrapText="1"/>
    </xf>
    <xf numFmtId="0" fontId="0" fillId="3" borderId="36" xfId="0" applyFill="1" applyBorder="1" applyAlignment="1">
      <alignment horizontal="center" wrapText="1"/>
    </xf>
    <xf numFmtId="0" fontId="0" fillId="3" borderId="37" xfId="0" applyFill="1" applyBorder="1" applyAlignment="1">
      <alignment horizontal="center" wrapText="1"/>
    </xf>
    <xf numFmtId="0" fontId="4" fillId="0" borderId="26"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31" xfId="0" applyFont="1" applyBorder="1" applyAlignment="1">
      <alignment horizontal="center" vertical="center" textRotation="90" wrapText="1"/>
    </xf>
    <xf numFmtId="0" fontId="4" fillId="0" borderId="2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4" fillId="0" borderId="28" xfId="0" applyFont="1" applyBorder="1" applyAlignment="1">
      <alignment horizontal="center" vertical="center" textRotation="90" wrapText="1"/>
    </xf>
    <xf numFmtId="0" fontId="4" fillId="0" borderId="30" xfId="0" applyFont="1" applyBorder="1" applyAlignment="1">
      <alignment horizontal="center" vertical="center" textRotation="90" wrapText="1"/>
    </xf>
    <xf numFmtId="0" fontId="4" fillId="0" borderId="38" xfId="0" applyFont="1" applyBorder="1" applyAlignment="1">
      <alignment horizontal="center" vertical="center" textRotation="90" wrapText="1"/>
    </xf>
    <xf numFmtId="0" fontId="0" fillId="0" borderId="4" xfId="0" applyBorder="1" applyAlignment="1">
      <alignment horizontal="center" vertical="center" wrapText="1"/>
    </xf>
    <xf numFmtId="0" fontId="5" fillId="0" borderId="25" xfId="0" applyFont="1" applyBorder="1" applyAlignment="1">
      <alignment horizontal="left" wrapText="1"/>
    </xf>
    <xf numFmtId="0" fontId="5" fillId="0" borderId="3" xfId="0" applyFont="1" applyBorder="1" applyAlignment="1">
      <alignment horizontal="left" wrapText="1"/>
    </xf>
    <xf numFmtId="0" fontId="5" fillId="0" borderId="24" xfId="0" applyFont="1" applyBorder="1" applyAlignment="1">
      <alignment horizontal="left"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0" fillId="0" borderId="27" xfId="0" applyBorder="1" applyAlignment="1">
      <alignment horizontal="center" wrapText="1"/>
    </xf>
    <xf numFmtId="0" fontId="0" fillId="0" borderId="28" xfId="0" applyBorder="1" applyAlignment="1">
      <alignment horizontal="center" wrapText="1"/>
    </xf>
    <xf numFmtId="0" fontId="2" fillId="0" borderId="29" xfId="0" applyFont="1" applyBorder="1" applyAlignment="1">
      <alignment horizontal="center" wrapText="1"/>
    </xf>
    <xf numFmtId="0" fontId="2" fillId="0" borderId="4" xfId="0" applyFont="1" applyBorder="1" applyAlignment="1">
      <alignment horizontal="center" wrapText="1"/>
    </xf>
    <xf numFmtId="0" fontId="2" fillId="0" borderId="8" xfId="0" applyFont="1" applyBorder="1" applyAlignment="1">
      <alignment horizontal="center" wrapText="1"/>
    </xf>
    <xf numFmtId="0" fontId="2" fillId="0" borderId="31" xfId="0" applyFont="1" applyBorder="1" applyAlignment="1">
      <alignment horizontal="center" wrapText="1"/>
    </xf>
    <xf numFmtId="0" fontId="2" fillId="0" borderId="21" xfId="0" applyFont="1" applyBorder="1" applyAlignment="1">
      <alignment horizontal="center" wrapText="1"/>
    </xf>
    <xf numFmtId="0" fontId="2" fillId="0" borderId="12" xfId="0" applyFont="1" applyBorder="1" applyAlignment="1">
      <alignment horizontal="center" wrapText="1"/>
    </xf>
    <xf numFmtId="0" fontId="5" fillId="0" borderId="29" xfId="0" applyFont="1" applyBorder="1" applyAlignment="1">
      <alignment vertical="center" wrapText="1"/>
    </xf>
    <xf numFmtId="0" fontId="5" fillId="0" borderId="4" xfId="0" applyFont="1" applyBorder="1" applyAlignment="1">
      <alignment vertical="center" wrapText="1"/>
    </xf>
    <xf numFmtId="0" fontId="0" fillId="0" borderId="30" xfId="0" applyBorder="1" applyAlignment="1">
      <alignment horizontal="center" wrapText="1"/>
    </xf>
    <xf numFmtId="0" fontId="5" fillId="0" borderId="4" xfId="0" applyFont="1" applyBorder="1" applyAlignment="1">
      <alignment horizontal="center" vertical="center" wrapText="1"/>
    </xf>
    <xf numFmtId="0" fontId="3" fillId="0" borderId="4" xfId="0" applyFont="1" applyBorder="1" applyAlignment="1">
      <alignment horizontal="center" wrapText="1"/>
    </xf>
    <xf numFmtId="166" fontId="5" fillId="0" borderId="8" xfId="0" applyNumberFormat="1" applyFont="1" applyBorder="1" applyAlignment="1">
      <alignment horizontal="center" vertical="center" wrapText="1"/>
    </xf>
    <xf numFmtId="166" fontId="5" fillId="0" borderId="13" xfId="0" applyNumberFormat="1" applyFont="1" applyBorder="1" applyAlignment="1">
      <alignment horizontal="center" vertical="center" wrapText="1"/>
    </xf>
    <xf numFmtId="166" fontId="5" fillId="0" borderId="14" xfId="0" applyNumberFormat="1" applyFont="1" applyBorder="1" applyAlignment="1">
      <alignment horizontal="center"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0" fillId="0" borderId="33" xfId="0" applyBorder="1" applyAlignment="1">
      <alignment horizontal="center" wrapText="1"/>
    </xf>
    <xf numFmtId="0" fontId="0" fillId="0" borderId="34" xfId="0" applyBorder="1" applyAlignment="1">
      <alignment horizontal="center" wrapText="1"/>
    </xf>
    <xf numFmtId="0" fontId="2" fillId="8" borderId="4" xfId="0" applyFont="1" applyFill="1" applyBorder="1" applyAlignment="1">
      <alignment horizontal="center" vertical="center" wrapText="1"/>
    </xf>
    <xf numFmtId="0" fontId="3" fillId="8" borderId="4" xfId="0" applyFont="1" applyFill="1" applyBorder="1" applyAlignment="1">
      <alignment horizontal="center" vertical="center" wrapText="1"/>
    </xf>
  </cellXfs>
  <cellStyles count="6">
    <cellStyle name="0,0_x000d__x000a_NA_x000d__x000a_" xfId="1"/>
    <cellStyle name="Moneda" xfId="5" builtinId="4"/>
    <cellStyle name="Moneda 2" xfId="4"/>
    <cellStyle name="Normal" xfId="0" builtinId="0"/>
    <cellStyle name="Normal 2" xfId="3"/>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11206</xdr:colOff>
      <xdr:row>1</xdr:row>
      <xdr:rowOff>9522</xdr:rowOff>
    </xdr:from>
    <xdr:to>
      <xdr:col>2</xdr:col>
      <xdr:colOff>0</xdr:colOff>
      <xdr:row>4</xdr:row>
      <xdr:rowOff>241478</xdr:rowOff>
    </xdr:to>
    <xdr:pic>
      <xdr:nvPicPr>
        <xdr:cNvPr id="1025" name="Picture 14"/>
        <xdr:cNvPicPr>
          <a:picLocks noChangeAspect="1" noChangeArrowheads="1"/>
        </xdr:cNvPicPr>
      </xdr:nvPicPr>
      <xdr:blipFill>
        <a:blip xmlns:r="http://schemas.openxmlformats.org/officeDocument/2006/relationships" r:embed="rId1" cstate="print"/>
        <a:srcRect l="6886" t="26257" r="70473" b="40039"/>
        <a:stretch>
          <a:fillRect/>
        </a:stretch>
      </xdr:blipFill>
      <xdr:spPr bwMode="auto">
        <a:xfrm>
          <a:off x="235324" y="87963"/>
          <a:ext cx="1400735" cy="1005162"/>
        </a:xfrm>
        <a:prstGeom prst="rect">
          <a:avLst/>
        </a:prstGeom>
        <a:noFill/>
        <a:ln w="9525">
          <a:solidFill>
            <a:srgbClr val="000000"/>
          </a:solid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124"/>
  <sheetViews>
    <sheetView tabSelected="1" topLeftCell="AX1" zoomScale="75" zoomScaleNormal="75" workbookViewId="0">
      <selection activeCell="AR7" sqref="AR7:BD7"/>
    </sheetView>
  </sheetViews>
  <sheetFormatPr baseColWidth="10" defaultRowHeight="12.75" x14ac:dyDescent="0.2"/>
  <cols>
    <col min="1" max="1" width="3.28515625" style="1" customWidth="1"/>
    <col min="2" max="2" width="24.140625" style="44" customWidth="1"/>
    <col min="3" max="3" width="18.5703125" style="44" customWidth="1"/>
    <col min="4" max="4" width="19.28515625" style="44" customWidth="1"/>
    <col min="5" max="5" width="30.42578125" style="44" customWidth="1"/>
    <col min="6" max="6" width="111.5703125" style="96" customWidth="1"/>
    <col min="7" max="7" width="26.7109375" style="44" hidden="1" customWidth="1"/>
    <col min="8" max="8" width="26.7109375" style="84" customWidth="1"/>
    <col min="9" max="9" width="105.5703125" style="1" customWidth="1"/>
    <col min="10" max="10" width="12.7109375" style="1" customWidth="1"/>
    <col min="11" max="11" width="12" style="1" customWidth="1"/>
    <col min="12" max="12" width="11.85546875" style="1" customWidth="1"/>
    <col min="13" max="13" width="11.42578125" style="64" customWidth="1"/>
    <col min="14" max="14" width="30.7109375" style="1" customWidth="1"/>
    <col min="15" max="15" width="11.42578125" style="1" customWidth="1"/>
    <col min="16" max="16" width="15.85546875" style="59" customWidth="1"/>
    <col min="17" max="17" width="69.7109375" style="59" customWidth="1"/>
    <col min="18" max="21" width="15.85546875" style="59" customWidth="1"/>
    <col min="22" max="22" width="31.140625" style="59" customWidth="1"/>
    <col min="23" max="24" width="15.85546875" style="59" customWidth="1"/>
    <col min="25" max="25" width="110.28515625" style="59" customWidth="1"/>
    <col min="26" max="29" width="15.85546875" style="64" customWidth="1"/>
    <col min="30" max="30" width="35.7109375" style="64" customWidth="1"/>
    <col min="31" max="37" width="15.85546875" style="59" customWidth="1"/>
    <col min="38" max="38" width="28.42578125" style="59" customWidth="1"/>
    <col min="39" max="40" width="15.85546875" style="59" customWidth="1"/>
    <col min="41" max="41" width="132.7109375" style="1" customWidth="1"/>
    <col min="42" max="43" width="11.42578125" style="64" customWidth="1"/>
    <col min="44" max="44" width="11.42578125" style="1" customWidth="1"/>
    <col min="45" max="45" width="12.140625" style="64" customWidth="1"/>
    <col min="46" max="46" width="20.7109375" style="1" customWidth="1"/>
    <col min="47" max="47" width="11.42578125" style="1" customWidth="1"/>
    <col min="48" max="48" width="14.7109375" style="59" customWidth="1"/>
    <col min="49" max="49" width="122.85546875" style="1" customWidth="1"/>
    <col min="50" max="51" width="11.42578125" style="64" customWidth="1"/>
    <col min="52" max="52" width="11.42578125" style="1" customWidth="1"/>
    <col min="53" max="53" width="12.140625" style="64" customWidth="1"/>
    <col min="54" max="54" width="20.7109375" style="1" customWidth="1"/>
    <col min="55" max="55" width="11.42578125" style="1" customWidth="1"/>
    <col min="56" max="56" width="14.7109375" style="59" customWidth="1"/>
    <col min="57" max="57" width="34.5703125" style="115" customWidth="1"/>
    <col min="58" max="58" width="31.5703125" style="124" customWidth="1"/>
    <col min="59" max="59" width="27.85546875" style="115" customWidth="1"/>
    <col min="60" max="16384" width="11.42578125" style="1"/>
  </cols>
  <sheetData>
    <row r="1" spans="2:59" ht="6" customHeight="1" thickBot="1" x14ac:dyDescent="0.25"/>
    <row r="2" spans="2:59" ht="20.25" customHeight="1" x14ac:dyDescent="0.2">
      <c r="B2" s="173"/>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row>
    <row r="3" spans="2:59" ht="20.25" customHeight="1" x14ac:dyDescent="0.2">
      <c r="B3" s="174"/>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row>
    <row r="4" spans="2:59" ht="20.25" customHeight="1" x14ac:dyDescent="0.2">
      <c r="B4" s="174"/>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row>
    <row r="5" spans="2:59" ht="20.25" customHeight="1" x14ac:dyDescent="0.2">
      <c r="B5" s="174"/>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row>
    <row r="6" spans="2:59" x14ac:dyDescent="0.2">
      <c r="B6" s="45"/>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row>
    <row r="7" spans="2:59" ht="36" customHeight="1" x14ac:dyDescent="0.2">
      <c r="B7" s="153" t="s">
        <v>54</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79"/>
      <c r="AR7" s="153"/>
      <c r="AS7" s="153"/>
      <c r="AT7" s="153"/>
      <c r="AU7" s="153"/>
      <c r="AV7" s="153"/>
      <c r="AW7" s="153"/>
      <c r="AX7" s="153"/>
      <c r="AY7" s="153"/>
      <c r="AZ7" s="153"/>
      <c r="BA7" s="153"/>
      <c r="BB7" s="153"/>
      <c r="BC7" s="153"/>
      <c r="BD7" s="153"/>
    </row>
    <row r="8" spans="2:59" ht="24.75" customHeight="1" x14ac:dyDescent="0.2">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79"/>
      <c r="AR8" s="153"/>
      <c r="AS8" s="153"/>
      <c r="AT8" s="153"/>
      <c r="AU8" s="153"/>
      <c r="AV8" s="153"/>
      <c r="AW8" s="153"/>
      <c r="AX8" s="153"/>
      <c r="AY8" s="153"/>
      <c r="AZ8" s="153"/>
      <c r="BA8" s="153"/>
      <c r="BB8" s="153"/>
      <c r="BC8" s="153"/>
      <c r="BD8" s="153"/>
    </row>
    <row r="9" spans="2:59" ht="21.75" customHeight="1" x14ac:dyDescent="0.2">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79"/>
      <c r="AR9" s="153"/>
      <c r="AS9" s="153"/>
      <c r="AT9" s="153" t="s">
        <v>6</v>
      </c>
      <c r="AU9" s="153"/>
      <c r="AV9" s="153"/>
      <c r="AW9" s="153"/>
      <c r="AX9" s="153"/>
      <c r="AY9" s="153"/>
      <c r="AZ9" s="153"/>
      <c r="BA9" s="153"/>
      <c r="BB9" s="153"/>
      <c r="BC9" s="153"/>
      <c r="BD9" s="153"/>
    </row>
    <row r="10" spans="2:59" ht="33.75" customHeight="1" x14ac:dyDescent="0.2">
      <c r="B10" s="154" t="s">
        <v>4</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row>
    <row r="11" spans="2:59" x14ac:dyDescent="0.2">
      <c r="J11" s="38"/>
    </row>
    <row r="12" spans="2:59" ht="12.75" customHeight="1" x14ac:dyDescent="0.2">
      <c r="B12" s="155" t="s">
        <v>32</v>
      </c>
      <c r="C12" s="155"/>
      <c r="D12" s="155"/>
      <c r="E12" s="155"/>
      <c r="F12" s="155"/>
      <c r="G12" s="155"/>
      <c r="H12" s="155"/>
      <c r="I12" s="159" t="s">
        <v>7</v>
      </c>
      <c r="J12" s="160"/>
      <c r="K12" s="160"/>
      <c r="L12" s="160"/>
      <c r="M12" s="160"/>
      <c r="N12" s="160"/>
      <c r="O12" s="160"/>
      <c r="P12" s="161"/>
      <c r="Q12" s="159" t="s">
        <v>7</v>
      </c>
      <c r="R12" s="160"/>
      <c r="S12" s="160"/>
      <c r="T12" s="160"/>
      <c r="U12" s="160"/>
      <c r="V12" s="160"/>
      <c r="W12" s="160"/>
      <c r="X12" s="161"/>
      <c r="Y12" s="203" t="s">
        <v>7</v>
      </c>
      <c r="Z12" s="204"/>
      <c r="AA12" s="204"/>
      <c r="AB12" s="204"/>
      <c r="AC12" s="204"/>
      <c r="AD12" s="204"/>
      <c r="AE12" s="204"/>
      <c r="AF12" s="205"/>
      <c r="AG12" s="159" t="s">
        <v>7</v>
      </c>
      <c r="AH12" s="160"/>
      <c r="AI12" s="160"/>
      <c r="AJ12" s="160"/>
      <c r="AK12" s="160"/>
      <c r="AL12" s="160"/>
      <c r="AM12" s="160"/>
      <c r="AN12" s="161"/>
      <c r="AO12" s="159" t="s">
        <v>7</v>
      </c>
      <c r="AP12" s="160"/>
      <c r="AQ12" s="160"/>
      <c r="AR12" s="160"/>
      <c r="AS12" s="160"/>
      <c r="AT12" s="160"/>
      <c r="AU12" s="160"/>
      <c r="AV12" s="161"/>
      <c r="AW12" s="159" t="s">
        <v>7</v>
      </c>
      <c r="AX12" s="160"/>
      <c r="AY12" s="160"/>
      <c r="AZ12" s="160"/>
      <c r="BA12" s="160"/>
      <c r="BB12" s="160"/>
      <c r="BC12" s="160"/>
      <c r="BD12" s="161"/>
      <c r="BE12" s="146"/>
      <c r="BF12" s="146"/>
      <c r="BG12" s="146"/>
    </row>
    <row r="13" spans="2:59" x14ac:dyDescent="0.2">
      <c r="B13" s="155"/>
      <c r="C13" s="155"/>
      <c r="D13" s="155"/>
      <c r="E13" s="155"/>
      <c r="F13" s="155"/>
      <c r="G13" s="155"/>
      <c r="H13" s="155"/>
      <c r="I13" s="162"/>
      <c r="J13" s="163"/>
      <c r="K13" s="163"/>
      <c r="L13" s="163"/>
      <c r="M13" s="163"/>
      <c r="N13" s="163"/>
      <c r="O13" s="163"/>
      <c r="P13" s="164"/>
      <c r="Q13" s="162"/>
      <c r="R13" s="163"/>
      <c r="S13" s="163"/>
      <c r="T13" s="163"/>
      <c r="U13" s="163"/>
      <c r="V13" s="163"/>
      <c r="W13" s="163"/>
      <c r="X13" s="164"/>
      <c r="Y13" s="206"/>
      <c r="Z13" s="207"/>
      <c r="AA13" s="207"/>
      <c r="AB13" s="207"/>
      <c r="AC13" s="207"/>
      <c r="AD13" s="207"/>
      <c r="AE13" s="207"/>
      <c r="AF13" s="208"/>
      <c r="AG13" s="162"/>
      <c r="AH13" s="163"/>
      <c r="AI13" s="163"/>
      <c r="AJ13" s="163"/>
      <c r="AK13" s="163"/>
      <c r="AL13" s="163"/>
      <c r="AM13" s="163"/>
      <c r="AN13" s="164"/>
      <c r="AO13" s="162"/>
      <c r="AP13" s="163"/>
      <c r="AQ13" s="163"/>
      <c r="AR13" s="163"/>
      <c r="AS13" s="163"/>
      <c r="AT13" s="163"/>
      <c r="AU13" s="163"/>
      <c r="AV13" s="164"/>
      <c r="AW13" s="162"/>
      <c r="AX13" s="163"/>
      <c r="AY13" s="163"/>
      <c r="AZ13" s="163"/>
      <c r="BA13" s="163"/>
      <c r="BB13" s="163"/>
      <c r="BC13" s="163"/>
      <c r="BD13" s="164"/>
      <c r="BE13" s="146"/>
      <c r="BF13" s="146"/>
      <c r="BG13" s="146"/>
    </row>
    <row r="14" spans="2:59" ht="12.75" customHeight="1" x14ac:dyDescent="0.2">
      <c r="B14" s="155"/>
      <c r="C14" s="155"/>
      <c r="D14" s="155"/>
      <c r="E14" s="155"/>
      <c r="F14" s="155"/>
      <c r="G14" s="155"/>
      <c r="H14" s="155"/>
      <c r="I14" s="156" t="s">
        <v>67</v>
      </c>
      <c r="J14" s="157"/>
      <c r="K14" s="157"/>
      <c r="L14" s="157"/>
      <c r="M14" s="157"/>
      <c r="N14" s="157"/>
      <c r="O14" s="157"/>
      <c r="P14" s="158"/>
      <c r="Q14" s="156" t="s">
        <v>68</v>
      </c>
      <c r="R14" s="157"/>
      <c r="S14" s="157"/>
      <c r="T14" s="157"/>
      <c r="U14" s="157"/>
      <c r="V14" s="157"/>
      <c r="W14" s="157"/>
      <c r="X14" s="158"/>
      <c r="Y14" s="156" t="s">
        <v>69</v>
      </c>
      <c r="Z14" s="157"/>
      <c r="AA14" s="157"/>
      <c r="AB14" s="157"/>
      <c r="AC14" s="157"/>
      <c r="AD14" s="157"/>
      <c r="AE14" s="157"/>
      <c r="AF14" s="158"/>
      <c r="AG14" s="156" t="s">
        <v>70</v>
      </c>
      <c r="AH14" s="157"/>
      <c r="AI14" s="157"/>
      <c r="AJ14" s="157"/>
      <c r="AK14" s="157"/>
      <c r="AL14" s="157"/>
      <c r="AM14" s="157"/>
      <c r="AN14" s="158"/>
      <c r="AO14" s="156" t="s">
        <v>71</v>
      </c>
      <c r="AP14" s="157"/>
      <c r="AQ14" s="157"/>
      <c r="AR14" s="157"/>
      <c r="AS14" s="157"/>
      <c r="AT14" s="157"/>
      <c r="AU14" s="157"/>
      <c r="AV14" s="158"/>
      <c r="AW14" s="156" t="s">
        <v>72</v>
      </c>
      <c r="AX14" s="157"/>
      <c r="AY14" s="157"/>
      <c r="AZ14" s="157"/>
      <c r="BA14" s="157"/>
      <c r="BB14" s="157"/>
      <c r="BC14" s="157"/>
      <c r="BD14" s="158"/>
      <c r="BE14" s="146"/>
      <c r="BF14" s="146"/>
      <c r="BG14" s="146"/>
    </row>
    <row r="15" spans="2:59" ht="62.25" customHeight="1" x14ac:dyDescent="0.2">
      <c r="B15" s="155"/>
      <c r="C15" s="155"/>
      <c r="D15" s="155"/>
      <c r="E15" s="155"/>
      <c r="F15" s="155"/>
      <c r="G15" s="155"/>
      <c r="H15" s="155"/>
      <c r="I15" s="56" t="s">
        <v>142</v>
      </c>
      <c r="J15" s="65" t="s">
        <v>60</v>
      </c>
      <c r="K15" s="65" t="s">
        <v>64</v>
      </c>
      <c r="L15" s="57" t="s">
        <v>134</v>
      </c>
      <c r="M15" s="65" t="s">
        <v>61</v>
      </c>
      <c r="N15" s="57" t="s">
        <v>138</v>
      </c>
      <c r="O15" s="147" t="s">
        <v>63</v>
      </c>
      <c r="P15" s="60" t="s">
        <v>3</v>
      </c>
      <c r="Q15" s="56" t="s">
        <v>62</v>
      </c>
      <c r="R15" s="65" t="s">
        <v>60</v>
      </c>
      <c r="S15" s="65" t="s">
        <v>64</v>
      </c>
      <c r="T15" s="57" t="s">
        <v>134</v>
      </c>
      <c r="U15" s="65" t="s">
        <v>61</v>
      </c>
      <c r="V15" s="57" t="s">
        <v>138</v>
      </c>
      <c r="W15" s="147" t="s">
        <v>63</v>
      </c>
      <c r="X15" s="60" t="s">
        <v>3</v>
      </c>
      <c r="Y15" s="56" t="s">
        <v>142</v>
      </c>
      <c r="Z15" s="65" t="s">
        <v>60</v>
      </c>
      <c r="AA15" s="65" t="s">
        <v>64</v>
      </c>
      <c r="AB15" s="57" t="s">
        <v>134</v>
      </c>
      <c r="AC15" s="65" t="s">
        <v>61</v>
      </c>
      <c r="AD15" s="57" t="s">
        <v>138</v>
      </c>
      <c r="AE15" s="147" t="s">
        <v>63</v>
      </c>
      <c r="AF15" s="107" t="s">
        <v>3</v>
      </c>
      <c r="AG15" s="56" t="s">
        <v>62</v>
      </c>
      <c r="AH15" s="65" t="s">
        <v>60</v>
      </c>
      <c r="AI15" s="65" t="s">
        <v>64</v>
      </c>
      <c r="AJ15" s="57" t="s">
        <v>134</v>
      </c>
      <c r="AK15" s="65" t="s">
        <v>61</v>
      </c>
      <c r="AL15" s="57" t="s">
        <v>138</v>
      </c>
      <c r="AM15" s="147" t="s">
        <v>63</v>
      </c>
      <c r="AN15" s="60" t="s">
        <v>3</v>
      </c>
      <c r="AO15" s="56" t="s">
        <v>142</v>
      </c>
      <c r="AP15" s="65" t="s">
        <v>60</v>
      </c>
      <c r="AQ15" s="65" t="s">
        <v>64</v>
      </c>
      <c r="AR15" s="57" t="s">
        <v>134</v>
      </c>
      <c r="AS15" s="65" t="s">
        <v>61</v>
      </c>
      <c r="AT15" s="57" t="s">
        <v>138</v>
      </c>
      <c r="AU15" s="147" t="s">
        <v>63</v>
      </c>
      <c r="AV15" s="60" t="s">
        <v>3</v>
      </c>
      <c r="AW15" s="56" t="s">
        <v>142</v>
      </c>
      <c r="AX15" s="65" t="s">
        <v>60</v>
      </c>
      <c r="AY15" s="65" t="s">
        <v>64</v>
      </c>
      <c r="AZ15" s="57" t="s">
        <v>134</v>
      </c>
      <c r="BA15" s="65" t="s">
        <v>61</v>
      </c>
      <c r="BB15" s="57" t="s">
        <v>138</v>
      </c>
      <c r="BC15" s="147" t="s">
        <v>63</v>
      </c>
      <c r="BD15" s="107" t="s">
        <v>3</v>
      </c>
      <c r="BE15" s="285" t="s">
        <v>132</v>
      </c>
      <c r="BF15" s="150" t="s">
        <v>137</v>
      </c>
      <c r="BG15" s="146" t="s">
        <v>136</v>
      </c>
    </row>
    <row r="16" spans="2:59" ht="12.75" customHeight="1" x14ac:dyDescent="0.2">
      <c r="B16" s="168" t="s">
        <v>55</v>
      </c>
      <c r="C16" s="169" t="s">
        <v>56</v>
      </c>
      <c r="D16" s="169" t="s">
        <v>57</v>
      </c>
      <c r="E16" s="169" t="s">
        <v>58</v>
      </c>
      <c r="F16" s="181" t="s">
        <v>141</v>
      </c>
      <c r="G16" s="169" t="s">
        <v>59</v>
      </c>
      <c r="H16" s="170" t="s">
        <v>74</v>
      </c>
      <c r="I16" s="41"/>
      <c r="J16" s="66" t="s">
        <v>65</v>
      </c>
      <c r="K16" s="66" t="s">
        <v>66</v>
      </c>
      <c r="L16" s="54">
        <v>0.15</v>
      </c>
      <c r="M16" s="54">
        <v>0.15</v>
      </c>
      <c r="N16" s="54">
        <v>0.3</v>
      </c>
      <c r="O16" s="148"/>
      <c r="P16" s="61">
        <v>100</v>
      </c>
      <c r="Q16" s="81"/>
      <c r="R16" s="66" t="s">
        <v>65</v>
      </c>
      <c r="S16" s="66" t="s">
        <v>66</v>
      </c>
      <c r="T16" s="54">
        <v>0.15</v>
      </c>
      <c r="U16" s="54">
        <v>0.15</v>
      </c>
      <c r="V16" s="54">
        <v>0.3</v>
      </c>
      <c r="W16" s="148"/>
      <c r="X16" s="61">
        <v>100</v>
      </c>
      <c r="Y16" s="81"/>
      <c r="Z16" s="66" t="s">
        <v>65</v>
      </c>
      <c r="AA16" s="66" t="s">
        <v>66</v>
      </c>
      <c r="AB16" s="54">
        <v>0.15</v>
      </c>
      <c r="AC16" s="54">
        <v>0.15</v>
      </c>
      <c r="AD16" s="54">
        <v>0.3</v>
      </c>
      <c r="AE16" s="148"/>
      <c r="AF16" s="108">
        <v>100</v>
      </c>
      <c r="AG16" s="81"/>
      <c r="AH16" s="66" t="s">
        <v>65</v>
      </c>
      <c r="AI16" s="66" t="s">
        <v>66</v>
      </c>
      <c r="AJ16" s="54">
        <v>0.15</v>
      </c>
      <c r="AK16" s="54">
        <v>0.15</v>
      </c>
      <c r="AL16" s="54">
        <v>0.3</v>
      </c>
      <c r="AM16" s="148"/>
      <c r="AN16" s="61">
        <v>100</v>
      </c>
      <c r="AO16" s="81"/>
      <c r="AP16" s="66" t="s">
        <v>65</v>
      </c>
      <c r="AQ16" s="66" t="s">
        <v>66</v>
      </c>
      <c r="AR16" s="54">
        <v>0.15</v>
      </c>
      <c r="AS16" s="54">
        <v>0.15</v>
      </c>
      <c r="AT16" s="54">
        <v>0.3</v>
      </c>
      <c r="AU16" s="148"/>
      <c r="AV16" s="61">
        <v>100</v>
      </c>
      <c r="AW16" s="81"/>
      <c r="AX16" s="66" t="s">
        <v>65</v>
      </c>
      <c r="AY16" s="66" t="s">
        <v>66</v>
      </c>
      <c r="AZ16" s="54">
        <v>0.15</v>
      </c>
      <c r="BA16" s="54">
        <v>0.15</v>
      </c>
      <c r="BB16" s="54">
        <v>0.3</v>
      </c>
      <c r="BC16" s="148"/>
      <c r="BD16" s="108">
        <v>100</v>
      </c>
      <c r="BE16" s="285"/>
      <c r="BF16" s="151"/>
      <c r="BG16" s="146"/>
    </row>
    <row r="17" spans="2:60" ht="38.25" customHeight="1" x14ac:dyDescent="0.2">
      <c r="B17" s="168"/>
      <c r="C17" s="169"/>
      <c r="D17" s="169"/>
      <c r="E17" s="169"/>
      <c r="F17" s="181"/>
      <c r="G17" s="169"/>
      <c r="H17" s="171"/>
      <c r="I17" s="55"/>
      <c r="J17" s="67" t="s">
        <v>133</v>
      </c>
      <c r="K17" s="67" t="s">
        <v>133</v>
      </c>
      <c r="L17" s="67" t="s">
        <v>133</v>
      </c>
      <c r="M17" s="67" t="s">
        <v>133</v>
      </c>
      <c r="N17" s="67" t="s">
        <v>133</v>
      </c>
      <c r="O17" s="149"/>
      <c r="P17" s="62"/>
      <c r="Q17" s="55"/>
      <c r="R17" s="67" t="s">
        <v>133</v>
      </c>
      <c r="S17" s="67" t="s">
        <v>133</v>
      </c>
      <c r="T17" s="67" t="s">
        <v>133</v>
      </c>
      <c r="U17" s="67" t="s">
        <v>133</v>
      </c>
      <c r="V17" s="67" t="s">
        <v>133</v>
      </c>
      <c r="W17" s="149"/>
      <c r="X17" s="62"/>
      <c r="Y17" s="55"/>
      <c r="Z17" s="67" t="s">
        <v>133</v>
      </c>
      <c r="AA17" s="67" t="s">
        <v>133</v>
      </c>
      <c r="AB17" s="67" t="s">
        <v>133</v>
      </c>
      <c r="AC17" s="67" t="s">
        <v>133</v>
      </c>
      <c r="AD17" s="67" t="s">
        <v>133</v>
      </c>
      <c r="AE17" s="149"/>
      <c r="AF17" s="109"/>
      <c r="AG17" s="55"/>
      <c r="AH17" s="67" t="s">
        <v>133</v>
      </c>
      <c r="AI17" s="67" t="s">
        <v>133</v>
      </c>
      <c r="AJ17" s="67" t="s">
        <v>133</v>
      </c>
      <c r="AK17" s="67" t="s">
        <v>133</v>
      </c>
      <c r="AL17" s="67" t="s">
        <v>133</v>
      </c>
      <c r="AM17" s="149"/>
      <c r="AN17" s="62"/>
      <c r="AO17" s="55"/>
      <c r="AP17" s="67" t="s">
        <v>133</v>
      </c>
      <c r="AQ17" s="67" t="s">
        <v>133</v>
      </c>
      <c r="AR17" s="67" t="s">
        <v>133</v>
      </c>
      <c r="AS17" s="67" t="s">
        <v>133</v>
      </c>
      <c r="AT17" s="67" t="s">
        <v>133</v>
      </c>
      <c r="AU17" s="149"/>
      <c r="AV17" s="62"/>
      <c r="AW17" s="55"/>
      <c r="AX17" s="67" t="s">
        <v>133</v>
      </c>
      <c r="AY17" s="67" t="s">
        <v>133</v>
      </c>
      <c r="AZ17" s="67" t="s">
        <v>133</v>
      </c>
      <c r="BA17" s="67" t="s">
        <v>133</v>
      </c>
      <c r="BB17" s="67" t="s">
        <v>133</v>
      </c>
      <c r="BC17" s="149"/>
      <c r="BD17" s="109"/>
      <c r="BE17" s="285"/>
      <c r="BF17" s="151"/>
      <c r="BG17" s="146"/>
    </row>
    <row r="18" spans="2:60" ht="16.5" customHeight="1" x14ac:dyDescent="0.2">
      <c r="B18" s="192" t="s">
        <v>73</v>
      </c>
      <c r="C18" s="193"/>
      <c r="D18" s="193"/>
      <c r="E18" s="194"/>
      <c r="F18" s="97"/>
      <c r="G18" s="53"/>
      <c r="H18" s="53"/>
      <c r="I18" s="53"/>
      <c r="J18" s="72"/>
      <c r="K18" s="72"/>
      <c r="L18" s="72"/>
      <c r="M18" s="73"/>
      <c r="N18" s="72"/>
      <c r="O18" s="72"/>
      <c r="P18" s="74"/>
      <c r="Q18" s="71"/>
      <c r="R18" s="72"/>
      <c r="S18" s="72"/>
      <c r="T18" s="72"/>
      <c r="U18" s="73"/>
      <c r="V18" s="72"/>
      <c r="W18" s="72"/>
      <c r="X18" s="74"/>
      <c r="Y18" s="71"/>
      <c r="Z18" s="76"/>
      <c r="AA18" s="76"/>
      <c r="AB18" s="76"/>
      <c r="AC18" s="73"/>
      <c r="AD18" s="76"/>
      <c r="AE18" s="72"/>
      <c r="AF18" s="74"/>
      <c r="AG18" s="71"/>
      <c r="AH18" s="72"/>
      <c r="AI18" s="72"/>
      <c r="AJ18" s="72"/>
      <c r="AK18" s="73"/>
      <c r="AL18" s="72"/>
      <c r="AM18" s="72"/>
      <c r="AN18" s="74"/>
      <c r="AO18" s="75"/>
      <c r="AP18" s="76"/>
      <c r="AQ18" s="76"/>
      <c r="AR18" s="72"/>
      <c r="AS18" s="73"/>
      <c r="AT18" s="72"/>
      <c r="AU18" s="72"/>
      <c r="AV18" s="74"/>
      <c r="AW18" s="75"/>
      <c r="AX18" s="76"/>
      <c r="AY18" s="76"/>
      <c r="AZ18" s="72"/>
      <c r="BA18" s="73"/>
      <c r="BB18" s="72"/>
      <c r="BC18" s="72"/>
      <c r="BD18" s="110"/>
      <c r="BE18" s="285"/>
      <c r="BF18" s="152"/>
      <c r="BG18" s="146"/>
    </row>
    <row r="19" spans="2:60" ht="149.25" customHeight="1" x14ac:dyDescent="0.2">
      <c r="B19" s="85">
        <v>1</v>
      </c>
      <c r="C19" s="86">
        <v>1</v>
      </c>
      <c r="D19" s="87" t="s">
        <v>75</v>
      </c>
      <c r="E19" s="103" t="s">
        <v>77</v>
      </c>
      <c r="F19" s="88" t="s">
        <v>78</v>
      </c>
      <c r="G19" s="80"/>
      <c r="H19" s="83" t="s">
        <v>76</v>
      </c>
      <c r="I19" s="82"/>
      <c r="J19" s="77"/>
      <c r="K19" s="42"/>
      <c r="L19" s="42"/>
      <c r="M19" s="70"/>
      <c r="N19" s="42"/>
      <c r="O19" s="42"/>
      <c r="P19" s="78"/>
      <c r="Q19" s="78"/>
      <c r="R19" s="77"/>
      <c r="S19" s="78"/>
      <c r="T19" s="42"/>
      <c r="U19" s="70"/>
      <c r="V19" s="78"/>
      <c r="W19" s="78"/>
      <c r="X19" s="111"/>
      <c r="Y19" s="117" t="s">
        <v>121</v>
      </c>
      <c r="Z19" s="118">
        <v>100</v>
      </c>
      <c r="AA19" s="118">
        <v>0</v>
      </c>
      <c r="AB19" s="118">
        <v>100</v>
      </c>
      <c r="AC19" s="119">
        <v>100</v>
      </c>
      <c r="AD19" s="118">
        <v>70</v>
      </c>
      <c r="AE19" s="116" t="s">
        <v>143</v>
      </c>
      <c r="AF19" s="119">
        <v>81</v>
      </c>
      <c r="AG19" s="78"/>
      <c r="AH19" s="77"/>
      <c r="AI19" s="78"/>
      <c r="AJ19" s="42"/>
      <c r="AK19" s="70"/>
      <c r="AL19" s="78"/>
      <c r="AM19" s="78"/>
      <c r="AN19" s="111"/>
      <c r="AO19" s="58"/>
      <c r="AP19" s="77"/>
      <c r="AQ19" s="77"/>
      <c r="AR19" s="42"/>
      <c r="AS19" s="70"/>
      <c r="AT19" s="42"/>
      <c r="AU19" s="42"/>
      <c r="AV19" s="111"/>
      <c r="AW19" s="58"/>
      <c r="AX19" s="77"/>
      <c r="AY19" s="77"/>
      <c r="AZ19" s="42"/>
      <c r="BA19" s="70"/>
      <c r="BB19" s="42"/>
      <c r="BC19" s="42"/>
      <c r="BD19" s="111"/>
      <c r="BE19" s="286" t="s">
        <v>135</v>
      </c>
      <c r="BF19" s="114">
        <v>14310344</v>
      </c>
      <c r="BG19" s="113">
        <v>16599999</v>
      </c>
      <c r="BH19" s="43"/>
    </row>
    <row r="20" spans="2:60" ht="409.5" x14ac:dyDescent="0.2">
      <c r="B20" s="85">
        <v>2</v>
      </c>
      <c r="C20" s="90">
        <v>1</v>
      </c>
      <c r="D20" s="91" t="s">
        <v>75</v>
      </c>
      <c r="E20" s="103" t="s">
        <v>79</v>
      </c>
      <c r="F20" s="88" t="s">
        <v>80</v>
      </c>
      <c r="G20" s="80"/>
      <c r="H20" s="92" t="s">
        <v>76</v>
      </c>
      <c r="I20" s="82"/>
      <c r="J20" s="77"/>
      <c r="K20" s="42"/>
      <c r="L20" s="42"/>
      <c r="M20" s="70"/>
      <c r="N20" s="42"/>
      <c r="O20" s="42"/>
      <c r="P20" s="78"/>
      <c r="Q20" s="78"/>
      <c r="R20" s="77"/>
      <c r="S20" s="78"/>
      <c r="T20" s="42"/>
      <c r="U20" s="70"/>
      <c r="V20" s="78"/>
      <c r="W20" s="78"/>
      <c r="X20" s="111"/>
      <c r="Y20" s="117" t="s">
        <v>122</v>
      </c>
      <c r="Z20" s="118">
        <v>100</v>
      </c>
      <c r="AA20" s="118">
        <v>0</v>
      </c>
      <c r="AB20" s="118">
        <v>100</v>
      </c>
      <c r="AC20" s="119">
        <v>100</v>
      </c>
      <c r="AD20" s="118">
        <v>70</v>
      </c>
      <c r="AE20" s="116" t="s">
        <v>143</v>
      </c>
      <c r="AF20" s="118">
        <v>81</v>
      </c>
      <c r="AG20" s="78"/>
      <c r="AH20" s="77"/>
      <c r="AI20" s="78"/>
      <c r="AJ20" s="42"/>
      <c r="AK20" s="70"/>
      <c r="AL20" s="78"/>
      <c r="AM20" s="78"/>
      <c r="AN20" s="78"/>
      <c r="AO20" s="58"/>
      <c r="AP20" s="77"/>
      <c r="AQ20" s="77"/>
      <c r="AR20" s="42"/>
      <c r="AS20" s="70"/>
      <c r="AT20" s="42"/>
      <c r="AU20" s="42"/>
      <c r="AV20" s="111"/>
      <c r="AW20" s="58"/>
      <c r="AX20" s="77"/>
      <c r="AY20" s="77"/>
      <c r="AZ20" s="42"/>
      <c r="BA20" s="70"/>
      <c r="BB20" s="42"/>
      <c r="BC20" s="42"/>
      <c r="BD20" s="111"/>
      <c r="BE20" s="286" t="s">
        <v>135</v>
      </c>
      <c r="BF20" s="114">
        <v>84482759</v>
      </c>
      <c r="BG20" s="113">
        <v>98000000</v>
      </c>
      <c r="BH20" s="43"/>
    </row>
    <row r="21" spans="2:60" ht="409.5" x14ac:dyDescent="0.2">
      <c r="B21" s="85">
        <v>3</v>
      </c>
      <c r="C21" s="86">
        <v>1</v>
      </c>
      <c r="D21" s="91" t="s">
        <v>75</v>
      </c>
      <c r="E21" s="104" t="s">
        <v>81</v>
      </c>
      <c r="F21" s="88" t="s">
        <v>82</v>
      </c>
      <c r="G21" s="80"/>
      <c r="H21" s="92" t="s">
        <v>76</v>
      </c>
      <c r="I21" s="82"/>
      <c r="J21" s="77"/>
      <c r="K21" s="42"/>
      <c r="L21" s="42"/>
      <c r="M21" s="70"/>
      <c r="N21" s="42"/>
      <c r="O21" s="42"/>
      <c r="P21" s="78"/>
      <c r="Q21" s="78"/>
      <c r="R21" s="77"/>
      <c r="S21" s="78"/>
      <c r="T21" s="42"/>
      <c r="U21" s="70"/>
      <c r="V21" s="78"/>
      <c r="W21" s="78"/>
      <c r="X21" s="111"/>
      <c r="Y21" s="78"/>
      <c r="Z21" s="77"/>
      <c r="AA21" s="77"/>
      <c r="AB21" s="77"/>
      <c r="AC21" s="70"/>
      <c r="AD21" s="77"/>
      <c r="AE21" s="78"/>
      <c r="AF21" s="78"/>
      <c r="AG21" s="78"/>
      <c r="AH21" s="77"/>
      <c r="AI21" s="78"/>
      <c r="AJ21" s="42"/>
      <c r="AK21" s="70"/>
      <c r="AL21" s="78"/>
      <c r="AM21" s="78"/>
      <c r="AN21" s="78"/>
      <c r="AO21" s="121" t="s">
        <v>127</v>
      </c>
      <c r="AP21" s="118">
        <v>100</v>
      </c>
      <c r="AQ21" s="118">
        <v>100</v>
      </c>
      <c r="AR21" s="120">
        <v>100</v>
      </c>
      <c r="AS21" s="119">
        <v>0</v>
      </c>
      <c r="AT21" s="120">
        <v>70</v>
      </c>
      <c r="AU21" s="120" t="s">
        <v>143</v>
      </c>
      <c r="AV21" s="119">
        <v>76</v>
      </c>
      <c r="AW21" s="133"/>
      <c r="AX21" s="77"/>
      <c r="AY21" s="77"/>
      <c r="AZ21" s="42"/>
      <c r="BA21" s="70"/>
      <c r="BB21" s="42"/>
      <c r="BC21" s="42"/>
      <c r="BD21" s="111"/>
      <c r="BE21" s="286" t="s">
        <v>139</v>
      </c>
      <c r="BF21" s="114">
        <v>170953000</v>
      </c>
      <c r="BG21" s="113">
        <v>198305480</v>
      </c>
      <c r="BH21" s="43"/>
    </row>
    <row r="22" spans="2:60" ht="327.75" customHeight="1" x14ac:dyDescent="0.2">
      <c r="B22" s="94">
        <v>4</v>
      </c>
      <c r="C22" s="86">
        <v>1</v>
      </c>
      <c r="D22" s="91" t="s">
        <v>75</v>
      </c>
      <c r="E22" s="104" t="s">
        <v>83</v>
      </c>
      <c r="F22" s="88" t="s">
        <v>84</v>
      </c>
      <c r="G22" s="80"/>
      <c r="H22" s="92" t="s">
        <v>76</v>
      </c>
      <c r="I22" s="82"/>
      <c r="J22" s="77"/>
      <c r="K22" s="42"/>
      <c r="L22" s="42"/>
      <c r="M22" s="70"/>
      <c r="N22" s="42"/>
      <c r="O22" s="42"/>
      <c r="P22" s="78"/>
      <c r="Q22" s="78"/>
      <c r="R22" s="77"/>
      <c r="S22" s="78"/>
      <c r="T22" s="42"/>
      <c r="U22" s="70"/>
      <c r="V22" s="78"/>
      <c r="W22" s="78"/>
      <c r="X22" s="111"/>
      <c r="Y22" s="78"/>
      <c r="Z22" s="77"/>
      <c r="AA22" s="77"/>
      <c r="AB22" s="77"/>
      <c r="AC22" s="70"/>
      <c r="AD22" s="77"/>
      <c r="AE22" s="78"/>
      <c r="AF22" s="78"/>
      <c r="AG22" s="78"/>
      <c r="AH22" s="77"/>
      <c r="AI22" s="78"/>
      <c r="AJ22" s="42"/>
      <c r="AK22" s="70"/>
      <c r="AL22" s="78"/>
      <c r="AM22" s="78"/>
      <c r="AN22" s="78"/>
      <c r="AO22" s="117" t="s">
        <v>140</v>
      </c>
      <c r="AP22" s="118">
        <v>100</v>
      </c>
      <c r="AQ22" s="118">
        <v>100</v>
      </c>
      <c r="AR22" s="120">
        <v>100</v>
      </c>
      <c r="AS22" s="119">
        <v>0</v>
      </c>
      <c r="AT22" s="120">
        <v>70</v>
      </c>
      <c r="AU22" s="120" t="s">
        <v>143</v>
      </c>
      <c r="AV22" s="119">
        <v>76</v>
      </c>
      <c r="AW22" s="58"/>
      <c r="AX22" s="77"/>
      <c r="AY22" s="77"/>
      <c r="AZ22" s="42"/>
      <c r="BA22" s="70"/>
      <c r="BB22" s="42"/>
      <c r="BC22" s="42"/>
      <c r="BD22" s="111"/>
      <c r="BE22" s="286" t="s">
        <v>139</v>
      </c>
      <c r="BF22" s="134">
        <v>226143000</v>
      </c>
      <c r="BG22" s="135">
        <v>262325880</v>
      </c>
      <c r="BH22" s="136"/>
    </row>
    <row r="23" spans="2:60" ht="409.5" x14ac:dyDescent="0.2">
      <c r="B23" s="94">
        <v>5</v>
      </c>
      <c r="C23" s="86">
        <v>1</v>
      </c>
      <c r="D23" s="92" t="s">
        <v>75</v>
      </c>
      <c r="E23" s="104" t="s">
        <v>85</v>
      </c>
      <c r="F23" s="88" t="s">
        <v>86</v>
      </c>
      <c r="G23" s="80"/>
      <c r="H23" s="92" t="s">
        <v>76</v>
      </c>
      <c r="I23" s="122" t="s">
        <v>129</v>
      </c>
      <c r="J23" s="118">
        <v>100</v>
      </c>
      <c r="K23" s="120">
        <v>0</v>
      </c>
      <c r="L23" s="120">
        <v>100</v>
      </c>
      <c r="M23" s="119">
        <v>0</v>
      </c>
      <c r="N23" s="120">
        <v>70</v>
      </c>
      <c r="O23" s="120" t="s">
        <v>143</v>
      </c>
      <c r="P23" s="118">
        <v>66</v>
      </c>
      <c r="Q23" s="78"/>
      <c r="R23" s="77"/>
      <c r="S23" s="78"/>
      <c r="T23" s="42"/>
      <c r="U23" s="70"/>
      <c r="V23" s="78"/>
      <c r="W23" s="78"/>
      <c r="X23" s="111"/>
      <c r="Y23" s="78"/>
      <c r="Z23" s="77"/>
      <c r="AA23" s="77"/>
      <c r="AB23" s="77"/>
      <c r="AC23" s="70"/>
      <c r="AD23" s="77"/>
      <c r="AE23" s="78"/>
      <c r="AF23" s="78"/>
      <c r="AG23" s="78"/>
      <c r="AH23" s="77"/>
      <c r="AI23" s="78"/>
      <c r="AJ23" s="42"/>
      <c r="AK23" s="70"/>
      <c r="AL23" s="78"/>
      <c r="AM23" s="78"/>
      <c r="AN23" s="78"/>
      <c r="AO23" s="58"/>
      <c r="AP23" s="77"/>
      <c r="AQ23" s="77"/>
      <c r="AR23" s="42"/>
      <c r="AS23" s="70"/>
      <c r="AT23" s="42"/>
      <c r="AU23" s="42"/>
      <c r="AV23" s="111"/>
      <c r="AW23" s="58"/>
      <c r="AX23" s="77"/>
      <c r="AY23" s="77"/>
      <c r="AZ23" s="42"/>
      <c r="BA23" s="70"/>
      <c r="BB23" s="42"/>
      <c r="BC23" s="42"/>
      <c r="BD23" s="111"/>
      <c r="BE23" s="286" t="s">
        <v>144</v>
      </c>
      <c r="BF23" s="114">
        <v>202068000</v>
      </c>
      <c r="BG23" s="125">
        <v>234398880</v>
      </c>
      <c r="BH23" s="43"/>
    </row>
    <row r="24" spans="2:60" ht="211.5" customHeight="1" x14ac:dyDescent="0.2">
      <c r="B24" s="95">
        <v>6</v>
      </c>
      <c r="C24" s="90">
        <v>1</v>
      </c>
      <c r="D24" s="92" t="s">
        <v>75</v>
      </c>
      <c r="E24" s="103" t="s">
        <v>87</v>
      </c>
      <c r="F24" s="88" t="s">
        <v>88</v>
      </c>
      <c r="G24" s="80"/>
      <c r="H24" s="92" t="s">
        <v>76</v>
      </c>
      <c r="I24" s="82"/>
      <c r="J24" s="77"/>
      <c r="K24" s="42"/>
      <c r="L24" s="42"/>
      <c r="M24" s="70"/>
      <c r="N24" s="42"/>
      <c r="O24" s="42"/>
      <c r="P24" s="78"/>
      <c r="Q24" s="78"/>
      <c r="R24" s="77"/>
      <c r="S24" s="78"/>
      <c r="T24" s="42"/>
      <c r="U24" s="70"/>
      <c r="V24" s="78"/>
      <c r="W24" s="78"/>
      <c r="X24" s="111"/>
      <c r="Y24" s="123" t="s">
        <v>123</v>
      </c>
      <c r="Z24" s="118">
        <v>100</v>
      </c>
      <c r="AA24" s="118">
        <v>0</v>
      </c>
      <c r="AB24" s="118">
        <v>100</v>
      </c>
      <c r="AC24" s="119">
        <v>100</v>
      </c>
      <c r="AD24" s="118">
        <v>70</v>
      </c>
      <c r="AE24" s="116" t="s">
        <v>143</v>
      </c>
      <c r="AF24" s="118">
        <v>81</v>
      </c>
      <c r="AG24" s="78"/>
      <c r="AH24" s="77"/>
      <c r="AI24" s="78"/>
      <c r="AJ24" s="42"/>
      <c r="AK24" s="70"/>
      <c r="AL24" s="78"/>
      <c r="AM24" s="78"/>
      <c r="AN24" s="78"/>
      <c r="AO24" s="58"/>
      <c r="AP24" s="77"/>
      <c r="AQ24" s="77"/>
      <c r="AR24" s="42"/>
      <c r="AS24" s="70"/>
      <c r="AT24" s="42"/>
      <c r="AU24" s="42"/>
      <c r="AV24" s="111"/>
      <c r="AW24" s="58"/>
      <c r="AX24" s="77"/>
      <c r="AY24" s="77"/>
      <c r="AZ24" s="42"/>
      <c r="BA24" s="70"/>
      <c r="BB24" s="42"/>
      <c r="BC24" s="42"/>
      <c r="BD24" s="111"/>
      <c r="BE24" s="286" t="s">
        <v>135</v>
      </c>
      <c r="BF24" s="114">
        <v>131896552</v>
      </c>
      <c r="BG24" s="113">
        <v>153000000</v>
      </c>
      <c r="BH24" s="43"/>
    </row>
    <row r="25" spans="2:60" ht="409.5" x14ac:dyDescent="0.2">
      <c r="B25" s="94">
        <v>7</v>
      </c>
      <c r="C25" s="90">
        <v>1</v>
      </c>
      <c r="D25" s="90" t="s">
        <v>75</v>
      </c>
      <c r="E25" s="105" t="s">
        <v>89</v>
      </c>
      <c r="F25" s="88" t="s">
        <v>90</v>
      </c>
      <c r="G25" s="80"/>
      <c r="H25" s="92" t="s">
        <v>76</v>
      </c>
      <c r="I25" s="82"/>
      <c r="J25" s="77"/>
      <c r="K25" s="42"/>
      <c r="L25" s="42"/>
      <c r="M25" s="70"/>
      <c r="N25" s="42"/>
      <c r="O25" s="42"/>
      <c r="P25" s="78"/>
      <c r="Q25" s="78"/>
      <c r="R25" s="77"/>
      <c r="S25" s="78"/>
      <c r="T25" s="42"/>
      <c r="U25" s="70"/>
      <c r="V25" s="78"/>
      <c r="W25" s="78"/>
      <c r="X25" s="111"/>
      <c r="Y25" s="123" t="s">
        <v>124</v>
      </c>
      <c r="Z25" s="118">
        <v>100</v>
      </c>
      <c r="AA25" s="118">
        <v>0</v>
      </c>
      <c r="AB25" s="118">
        <v>100</v>
      </c>
      <c r="AC25" s="119">
        <v>100</v>
      </c>
      <c r="AD25" s="118">
        <v>70</v>
      </c>
      <c r="AE25" s="118" t="s">
        <v>143</v>
      </c>
      <c r="AF25" s="118">
        <v>81</v>
      </c>
      <c r="AG25" s="78"/>
      <c r="AH25" s="77"/>
      <c r="AI25" s="78"/>
      <c r="AJ25" s="42"/>
      <c r="AK25" s="70"/>
      <c r="AL25" s="78"/>
      <c r="AM25" s="78"/>
      <c r="AN25" s="78"/>
      <c r="AO25" s="58"/>
      <c r="AP25" s="77"/>
      <c r="AQ25" s="77"/>
      <c r="AR25" s="42"/>
      <c r="AS25" s="70"/>
      <c r="AT25" s="42"/>
      <c r="AU25" s="42"/>
      <c r="AV25" s="111"/>
      <c r="AW25" s="58"/>
      <c r="AX25" s="77"/>
      <c r="AY25" s="77"/>
      <c r="AZ25" s="42"/>
      <c r="BA25" s="70"/>
      <c r="BB25" s="42"/>
      <c r="BC25" s="42"/>
      <c r="BD25" s="111"/>
      <c r="BE25" s="286" t="s">
        <v>135</v>
      </c>
      <c r="BF25" s="114">
        <v>124137931</v>
      </c>
      <c r="BG25" s="113">
        <v>144000000</v>
      </c>
      <c r="BH25" s="43"/>
    </row>
    <row r="26" spans="2:60" ht="300" customHeight="1" x14ac:dyDescent="0.2">
      <c r="B26" s="94">
        <v>8</v>
      </c>
      <c r="C26" s="90">
        <v>1</v>
      </c>
      <c r="D26" s="90" t="s">
        <v>75</v>
      </c>
      <c r="E26" s="104" t="s">
        <v>91</v>
      </c>
      <c r="F26" s="88" t="s">
        <v>92</v>
      </c>
      <c r="G26" s="80"/>
      <c r="H26" s="92" t="s">
        <v>76</v>
      </c>
      <c r="I26" s="82"/>
      <c r="J26" s="77"/>
      <c r="K26" s="42"/>
      <c r="L26" s="42"/>
      <c r="M26" s="70"/>
      <c r="N26" s="42"/>
      <c r="O26" s="42"/>
      <c r="P26" s="78"/>
      <c r="Q26" s="78"/>
      <c r="R26" s="77"/>
      <c r="S26" s="78"/>
      <c r="T26" s="42"/>
      <c r="U26" s="70"/>
      <c r="V26" s="78"/>
      <c r="W26" s="78"/>
      <c r="X26" s="111"/>
      <c r="Y26" s="123" t="s">
        <v>125</v>
      </c>
      <c r="Z26" s="118">
        <v>100</v>
      </c>
      <c r="AA26" s="118">
        <v>0</v>
      </c>
      <c r="AB26" s="118">
        <v>100</v>
      </c>
      <c r="AC26" s="119">
        <v>100</v>
      </c>
      <c r="AD26" s="118">
        <v>70</v>
      </c>
      <c r="AE26" s="118" t="s">
        <v>143</v>
      </c>
      <c r="AF26" s="118">
        <v>81</v>
      </c>
      <c r="AG26" s="78"/>
      <c r="AH26" s="77"/>
      <c r="AI26" s="78"/>
      <c r="AJ26" s="42"/>
      <c r="AK26" s="70"/>
      <c r="AL26" s="78"/>
      <c r="AM26" s="78"/>
      <c r="AN26" s="78"/>
      <c r="AO26" s="58"/>
      <c r="AP26" s="77"/>
      <c r="AQ26" s="77"/>
      <c r="AR26" s="42"/>
      <c r="AS26" s="70"/>
      <c r="AT26" s="42"/>
      <c r="AU26" s="42"/>
      <c r="AV26" s="111"/>
      <c r="AW26" s="58"/>
      <c r="AX26" s="77"/>
      <c r="AY26" s="77"/>
      <c r="AZ26" s="42"/>
      <c r="BA26" s="70"/>
      <c r="BB26" s="42"/>
      <c r="BC26" s="42"/>
      <c r="BD26" s="111"/>
      <c r="BE26" s="286" t="s">
        <v>135</v>
      </c>
      <c r="BF26" s="114">
        <v>211206897</v>
      </c>
      <c r="BG26" s="127">
        <v>245000000</v>
      </c>
      <c r="BH26" s="43"/>
    </row>
    <row r="27" spans="2:60" ht="409.5" x14ac:dyDescent="0.2">
      <c r="B27" s="94">
        <v>9</v>
      </c>
      <c r="C27" s="90">
        <v>1</v>
      </c>
      <c r="D27" s="90" t="s">
        <v>75</v>
      </c>
      <c r="E27" s="105" t="s">
        <v>93</v>
      </c>
      <c r="F27" s="88" t="s">
        <v>94</v>
      </c>
      <c r="G27" s="80"/>
      <c r="H27" s="83" t="s">
        <v>95</v>
      </c>
      <c r="I27" s="82"/>
      <c r="J27" s="77"/>
      <c r="K27" s="42"/>
      <c r="L27" s="42"/>
      <c r="M27" s="70"/>
      <c r="N27" s="42"/>
      <c r="O27" s="42"/>
      <c r="P27" s="78"/>
      <c r="Q27" s="78"/>
      <c r="R27" s="77"/>
      <c r="S27" s="78"/>
      <c r="T27" s="42"/>
      <c r="U27" s="70"/>
      <c r="V27" s="78"/>
      <c r="W27" s="78"/>
      <c r="X27" s="111"/>
      <c r="Y27" s="123" t="s">
        <v>126</v>
      </c>
      <c r="Z27" s="118">
        <v>100</v>
      </c>
      <c r="AA27" s="118">
        <v>0</v>
      </c>
      <c r="AB27" s="118">
        <v>100</v>
      </c>
      <c r="AC27" s="119">
        <v>100</v>
      </c>
      <c r="AD27" s="118">
        <v>70</v>
      </c>
      <c r="AE27" s="118" t="s">
        <v>143</v>
      </c>
      <c r="AF27" s="118">
        <v>81</v>
      </c>
      <c r="AG27" s="78"/>
      <c r="AH27" s="77"/>
      <c r="AI27" s="78"/>
      <c r="AJ27" s="42"/>
      <c r="AK27" s="70"/>
      <c r="AL27" s="78"/>
      <c r="AM27" s="78"/>
      <c r="AN27" s="78"/>
      <c r="AO27" s="58"/>
      <c r="AP27" s="77"/>
      <c r="AQ27" s="77"/>
      <c r="AR27" s="42"/>
      <c r="AS27" s="70"/>
      <c r="AT27" s="42"/>
      <c r="AU27" s="42"/>
      <c r="AV27" s="111"/>
      <c r="AW27" s="58"/>
      <c r="AX27" s="77"/>
      <c r="AY27" s="77"/>
      <c r="AZ27" s="42"/>
      <c r="BA27" s="70"/>
      <c r="BB27" s="42"/>
      <c r="BC27" s="42"/>
      <c r="BD27" s="111"/>
      <c r="BE27" s="286" t="s">
        <v>135</v>
      </c>
      <c r="BF27" s="114">
        <v>155603448</v>
      </c>
      <c r="BG27" s="113">
        <v>180500000</v>
      </c>
      <c r="BH27" s="43"/>
    </row>
    <row r="28" spans="2:60" ht="165.75" customHeight="1" x14ac:dyDescent="0.2">
      <c r="B28" s="94">
        <v>10</v>
      </c>
      <c r="C28" s="90">
        <v>1</v>
      </c>
      <c r="D28" s="90" t="s">
        <v>96</v>
      </c>
      <c r="E28" s="105" t="s">
        <v>97</v>
      </c>
      <c r="F28" s="88" t="s">
        <v>98</v>
      </c>
      <c r="G28" s="80"/>
      <c r="H28" s="102" t="s">
        <v>99</v>
      </c>
      <c r="I28" s="82"/>
      <c r="J28" s="77"/>
      <c r="K28" s="42"/>
      <c r="L28" s="42"/>
      <c r="M28" s="70"/>
      <c r="N28" s="42"/>
      <c r="O28" s="42"/>
      <c r="P28" s="78"/>
      <c r="Q28" s="78"/>
      <c r="R28" s="77"/>
      <c r="S28" s="78"/>
      <c r="T28" s="42"/>
      <c r="U28" s="70"/>
      <c r="V28" s="78"/>
      <c r="W28" s="78"/>
      <c r="X28" s="111"/>
      <c r="Y28" s="78"/>
      <c r="Z28" s="77"/>
      <c r="AA28" s="77"/>
      <c r="AB28" s="77"/>
      <c r="AC28" s="70"/>
      <c r="AD28" s="77"/>
      <c r="AE28" s="78"/>
      <c r="AF28" s="78"/>
      <c r="AG28" s="116" t="s">
        <v>130</v>
      </c>
      <c r="AH28" s="118">
        <v>100</v>
      </c>
      <c r="AI28" s="118">
        <v>100</v>
      </c>
      <c r="AJ28" s="118">
        <v>100</v>
      </c>
      <c r="AK28" s="119">
        <v>0</v>
      </c>
      <c r="AL28" s="118">
        <v>70</v>
      </c>
      <c r="AM28" s="118" t="s">
        <v>143</v>
      </c>
      <c r="AN28" s="118">
        <v>76</v>
      </c>
      <c r="AO28" s="58"/>
      <c r="AP28" s="77">
        <v>440.85499193624776</v>
      </c>
      <c r="AQ28" s="77"/>
      <c r="AR28" s="42"/>
      <c r="AS28" s="70"/>
      <c r="AT28" s="42"/>
      <c r="AU28" s="42"/>
      <c r="AV28" s="111"/>
      <c r="AW28" s="58"/>
      <c r="AX28" s="77"/>
      <c r="AY28" s="77"/>
      <c r="AZ28" s="42"/>
      <c r="BA28" s="70"/>
      <c r="BB28" s="42"/>
      <c r="BC28" s="42"/>
      <c r="BD28" s="111"/>
      <c r="BE28" s="286" t="s">
        <v>145</v>
      </c>
      <c r="BF28" s="114">
        <v>30990121</v>
      </c>
      <c r="BG28" s="126">
        <v>35948541</v>
      </c>
      <c r="BH28" s="43"/>
    </row>
    <row r="29" spans="2:60" ht="328.5" customHeight="1" x14ac:dyDescent="0.2">
      <c r="B29" s="94">
        <v>11</v>
      </c>
      <c r="C29" s="90">
        <v>1</v>
      </c>
      <c r="D29" s="90" t="s">
        <v>75</v>
      </c>
      <c r="E29" s="105" t="s">
        <v>100</v>
      </c>
      <c r="F29" s="88" t="s">
        <v>101</v>
      </c>
      <c r="G29" s="80"/>
      <c r="H29" s="92" t="s">
        <v>102</v>
      </c>
      <c r="I29" s="82"/>
      <c r="J29" s="77"/>
      <c r="K29" s="42"/>
      <c r="L29" s="42"/>
      <c r="M29" s="70"/>
      <c r="N29" s="42"/>
      <c r="O29" s="42"/>
      <c r="P29" s="78"/>
      <c r="Q29" s="106" t="s">
        <v>128</v>
      </c>
      <c r="R29" s="77"/>
      <c r="S29" s="78"/>
      <c r="T29" s="42"/>
      <c r="U29" s="70"/>
      <c r="V29" s="78"/>
      <c r="W29" s="78"/>
      <c r="X29" s="111"/>
      <c r="Y29" s="78"/>
      <c r="Z29" s="77"/>
      <c r="AA29" s="77"/>
      <c r="AB29" s="77"/>
      <c r="AC29" s="70"/>
      <c r="AD29" s="77"/>
      <c r="AE29" s="78"/>
      <c r="AF29" s="78"/>
      <c r="AG29" s="78"/>
      <c r="AH29" s="77"/>
      <c r="AI29" s="78"/>
      <c r="AJ29" s="42"/>
      <c r="AK29" s="70"/>
      <c r="AL29" s="78"/>
      <c r="AM29" s="78"/>
      <c r="AN29" s="78"/>
      <c r="AO29" s="58"/>
      <c r="AP29" s="77"/>
      <c r="AQ29" s="77"/>
      <c r="AR29" s="42"/>
      <c r="AS29" s="70"/>
      <c r="AT29" s="42"/>
      <c r="AU29" s="42"/>
      <c r="AV29" s="111"/>
      <c r="AW29" s="106"/>
      <c r="AX29" s="77"/>
      <c r="AY29" s="77"/>
      <c r="AZ29" s="42"/>
      <c r="BA29" s="70"/>
      <c r="BB29" s="42"/>
      <c r="BC29" s="42"/>
      <c r="BD29" s="111"/>
      <c r="BE29" s="286" t="s">
        <v>146</v>
      </c>
      <c r="BF29" s="114"/>
      <c r="BG29" s="42"/>
      <c r="BH29" s="43"/>
    </row>
    <row r="30" spans="2:60" ht="228" x14ac:dyDescent="0.2">
      <c r="B30" s="85">
        <v>12</v>
      </c>
      <c r="C30" s="90">
        <v>1</v>
      </c>
      <c r="D30" s="90" t="s">
        <v>75</v>
      </c>
      <c r="E30" s="104" t="s">
        <v>103</v>
      </c>
      <c r="F30" s="89" t="s">
        <v>104</v>
      </c>
      <c r="G30" s="80"/>
      <c r="H30" s="92" t="s">
        <v>105</v>
      </c>
      <c r="I30" s="112"/>
      <c r="J30" s="77"/>
      <c r="K30" s="42"/>
      <c r="L30" s="42"/>
      <c r="M30" s="77"/>
      <c r="N30" s="42"/>
      <c r="O30" s="42"/>
      <c r="P30" s="78"/>
      <c r="Q30" s="78"/>
      <c r="R30" s="77"/>
      <c r="S30" s="78"/>
      <c r="T30" s="42"/>
      <c r="U30" s="77"/>
      <c r="V30" s="78"/>
      <c r="W30" s="78"/>
      <c r="X30" s="78"/>
      <c r="Y30" s="78"/>
      <c r="Z30" s="77"/>
      <c r="AA30" s="77"/>
      <c r="AB30" s="77"/>
      <c r="AC30" s="70"/>
      <c r="AD30" s="77"/>
      <c r="AE30" s="78"/>
      <c r="AF30" s="78"/>
      <c r="AG30" s="78"/>
      <c r="AH30" s="77"/>
      <c r="AI30" s="78"/>
      <c r="AJ30" s="42"/>
      <c r="AK30" s="70"/>
      <c r="AL30" s="78"/>
      <c r="AM30" s="78"/>
      <c r="AN30" s="78"/>
      <c r="AO30" s="58"/>
      <c r="AP30" s="77"/>
      <c r="AQ30" s="77"/>
      <c r="AR30" s="42"/>
      <c r="AS30" s="70"/>
      <c r="AT30" s="42"/>
      <c r="AU30" s="42"/>
      <c r="AV30" s="111"/>
      <c r="AW30" s="89" t="s">
        <v>148</v>
      </c>
      <c r="AX30" s="77"/>
      <c r="AY30" s="132"/>
      <c r="AZ30" s="42"/>
      <c r="BA30" s="70"/>
      <c r="BB30" s="42"/>
      <c r="BC30" s="42"/>
      <c r="BD30" s="111"/>
      <c r="BE30" s="286" t="s">
        <v>149</v>
      </c>
      <c r="BF30" s="114"/>
      <c r="BG30" s="42"/>
      <c r="BH30" s="43"/>
    </row>
    <row r="31" spans="2:60" ht="128.25" x14ac:dyDescent="0.2">
      <c r="B31" s="94">
        <v>13</v>
      </c>
      <c r="C31" s="90">
        <v>1</v>
      </c>
      <c r="D31" s="90" t="s">
        <v>75</v>
      </c>
      <c r="E31" s="104" t="s">
        <v>120</v>
      </c>
      <c r="F31" s="88" t="s">
        <v>106</v>
      </c>
      <c r="G31" s="80"/>
      <c r="H31" s="92" t="s">
        <v>107</v>
      </c>
      <c r="I31" s="82"/>
      <c r="J31" s="77"/>
      <c r="K31" s="42"/>
      <c r="L31" s="42"/>
      <c r="M31" s="77"/>
      <c r="N31" s="42"/>
      <c r="O31" s="42"/>
      <c r="P31" s="78"/>
      <c r="Q31" s="78"/>
      <c r="R31" s="77"/>
      <c r="S31" s="78"/>
      <c r="T31" s="42"/>
      <c r="U31" s="77"/>
      <c r="V31" s="78"/>
      <c r="W31" s="78"/>
      <c r="X31" s="78"/>
      <c r="Y31" s="78"/>
      <c r="Z31" s="77"/>
      <c r="AA31" s="77"/>
      <c r="AB31" s="77"/>
      <c r="AC31" s="70"/>
      <c r="AD31" s="77"/>
      <c r="AE31" s="78"/>
      <c r="AF31" s="78"/>
      <c r="AG31" s="78"/>
      <c r="AH31" s="77"/>
      <c r="AI31" s="78"/>
      <c r="AJ31" s="42"/>
      <c r="AK31" s="70"/>
      <c r="AL31" s="78"/>
      <c r="AM31" s="78"/>
      <c r="AN31" s="78"/>
      <c r="AO31" s="58"/>
      <c r="AP31" s="77"/>
      <c r="AQ31" s="77"/>
      <c r="AR31" s="42"/>
      <c r="AS31" s="70"/>
      <c r="AT31" s="42"/>
      <c r="AU31" s="42"/>
      <c r="AV31" s="111"/>
      <c r="AW31" s="58"/>
      <c r="AX31" s="77"/>
      <c r="AY31" s="77"/>
      <c r="AZ31" s="42"/>
      <c r="BA31" s="70"/>
      <c r="BB31" s="42"/>
      <c r="BC31" s="42"/>
      <c r="BD31" s="111"/>
      <c r="BE31" s="286" t="s">
        <v>147</v>
      </c>
      <c r="BF31" s="114"/>
      <c r="BG31" s="42"/>
      <c r="BH31" s="43"/>
    </row>
    <row r="32" spans="2:60" ht="99.75" x14ac:dyDescent="0.2">
      <c r="B32" s="94">
        <v>14</v>
      </c>
      <c r="C32" s="90">
        <v>1</v>
      </c>
      <c r="D32" s="90" t="s">
        <v>75</v>
      </c>
      <c r="E32" s="104" t="s">
        <v>108</v>
      </c>
      <c r="F32" s="88" t="s">
        <v>109</v>
      </c>
      <c r="G32" s="80"/>
      <c r="H32" s="92" t="s">
        <v>105</v>
      </c>
      <c r="I32" s="82"/>
      <c r="J32" s="77"/>
      <c r="K32" s="42"/>
      <c r="L32" s="42"/>
      <c r="M32" s="77"/>
      <c r="N32" s="42"/>
      <c r="O32" s="42"/>
      <c r="P32" s="78"/>
      <c r="Q32" s="78"/>
      <c r="R32" s="77"/>
      <c r="S32" s="78"/>
      <c r="T32" s="42"/>
      <c r="U32" s="77"/>
      <c r="V32" s="78"/>
      <c r="W32" s="78"/>
      <c r="X32" s="78"/>
      <c r="Y32" s="78"/>
      <c r="Z32" s="77"/>
      <c r="AA32" s="77"/>
      <c r="AB32" s="77"/>
      <c r="AC32" s="70"/>
      <c r="AD32" s="77"/>
      <c r="AE32" s="78"/>
      <c r="AF32" s="78"/>
      <c r="AG32" s="78"/>
      <c r="AH32" s="77"/>
      <c r="AI32" s="78"/>
      <c r="AJ32" s="42"/>
      <c r="AK32" s="70"/>
      <c r="AL32" s="78"/>
      <c r="AM32" s="78"/>
      <c r="AN32" s="78"/>
      <c r="AO32" s="58"/>
      <c r="AP32" s="77"/>
      <c r="AQ32" s="77"/>
      <c r="AR32" s="42"/>
      <c r="AS32" s="70"/>
      <c r="AT32" s="42"/>
      <c r="AU32" s="42"/>
      <c r="AV32" s="111"/>
      <c r="AW32" s="58"/>
      <c r="AX32" s="77"/>
      <c r="AY32" s="77"/>
      <c r="AZ32" s="42"/>
      <c r="BA32" s="70"/>
      <c r="BB32" s="42"/>
      <c r="BC32" s="42"/>
      <c r="BD32" s="111"/>
      <c r="BE32" s="286" t="s">
        <v>147</v>
      </c>
      <c r="BF32" s="114"/>
      <c r="BG32" s="42"/>
      <c r="BH32" s="43"/>
    </row>
    <row r="33" spans="1:128" ht="85.5" x14ac:dyDescent="0.2">
      <c r="B33" s="94">
        <v>15</v>
      </c>
      <c r="C33" s="90">
        <v>1</v>
      </c>
      <c r="D33" s="90" t="s">
        <v>75</v>
      </c>
      <c r="E33" s="104" t="s">
        <v>110</v>
      </c>
      <c r="F33" s="88" t="s">
        <v>111</v>
      </c>
      <c r="G33" s="80"/>
      <c r="H33" s="92" t="s">
        <v>76</v>
      </c>
      <c r="I33" s="82"/>
      <c r="J33" s="77"/>
      <c r="K33" s="42"/>
      <c r="L33" s="42"/>
      <c r="M33" s="77"/>
      <c r="N33" s="42"/>
      <c r="O33" s="42"/>
      <c r="P33" s="78"/>
      <c r="Q33" s="78"/>
      <c r="R33" s="77"/>
      <c r="S33" s="78"/>
      <c r="T33" s="42"/>
      <c r="U33" s="77"/>
      <c r="V33" s="78"/>
      <c r="W33" s="78"/>
      <c r="X33" s="78"/>
      <c r="Y33" s="78"/>
      <c r="Z33" s="77"/>
      <c r="AA33" s="77"/>
      <c r="AB33" s="77"/>
      <c r="AC33" s="70"/>
      <c r="AD33" s="77"/>
      <c r="AE33" s="78"/>
      <c r="AF33" s="78"/>
      <c r="AG33" s="78"/>
      <c r="AH33" s="77"/>
      <c r="AI33" s="78"/>
      <c r="AJ33" s="42"/>
      <c r="AK33" s="70"/>
      <c r="AL33" s="78"/>
      <c r="AM33" s="78"/>
      <c r="AN33" s="78"/>
      <c r="AO33" s="58"/>
      <c r="AP33" s="77"/>
      <c r="AQ33" s="77"/>
      <c r="AR33" s="42"/>
      <c r="AS33" s="70"/>
      <c r="AT33" s="42"/>
      <c r="AU33" s="42"/>
      <c r="AV33" s="111"/>
      <c r="AW33" s="58"/>
      <c r="AX33" s="77"/>
      <c r="AY33" s="77"/>
      <c r="AZ33" s="42"/>
      <c r="BA33" s="70"/>
      <c r="BB33" s="42"/>
      <c r="BC33" s="42"/>
      <c r="BD33" s="111"/>
      <c r="BE33" s="286" t="s">
        <v>147</v>
      </c>
      <c r="BF33" s="114"/>
      <c r="BG33" s="42"/>
      <c r="BH33" s="43"/>
    </row>
    <row r="34" spans="1:128" ht="409.5" x14ac:dyDescent="0.2">
      <c r="B34" s="94">
        <v>16</v>
      </c>
      <c r="C34" s="90">
        <v>1</v>
      </c>
      <c r="D34" s="91" t="s">
        <v>112</v>
      </c>
      <c r="E34" s="105" t="s">
        <v>113</v>
      </c>
      <c r="F34" s="88" t="s">
        <v>114</v>
      </c>
      <c r="G34" s="80"/>
      <c r="H34" s="92" t="s">
        <v>115</v>
      </c>
      <c r="I34" s="82"/>
      <c r="J34" s="77"/>
      <c r="K34" s="42"/>
      <c r="L34" s="42"/>
      <c r="M34" s="77"/>
      <c r="N34" s="42"/>
      <c r="O34" s="42"/>
      <c r="P34" s="78"/>
      <c r="Q34" s="78"/>
      <c r="R34" s="77"/>
      <c r="S34" s="78"/>
      <c r="T34" s="42"/>
      <c r="U34" s="77"/>
      <c r="V34" s="78"/>
      <c r="W34" s="78"/>
      <c r="X34" s="78"/>
      <c r="Y34" s="78"/>
      <c r="Z34" s="77"/>
      <c r="AA34" s="77"/>
      <c r="AB34" s="77"/>
      <c r="AC34" s="70"/>
      <c r="AD34" s="77"/>
      <c r="AE34" s="78"/>
      <c r="AF34" s="78"/>
      <c r="AG34" s="78" t="s">
        <v>131</v>
      </c>
      <c r="AH34" s="77"/>
      <c r="AI34" s="78"/>
      <c r="AJ34" s="42"/>
      <c r="AK34" s="70"/>
      <c r="AL34" s="78"/>
      <c r="AM34" s="78"/>
      <c r="AN34" s="78"/>
      <c r="AO34" s="58"/>
      <c r="AP34" s="77"/>
      <c r="AQ34" s="77"/>
      <c r="AR34" s="42"/>
      <c r="AS34" s="70"/>
      <c r="AT34" s="42"/>
      <c r="AU34" s="42"/>
      <c r="AV34" s="111"/>
      <c r="AW34" s="58"/>
      <c r="AX34" s="77"/>
      <c r="AY34" s="77"/>
      <c r="AZ34" s="42"/>
      <c r="BA34" s="70"/>
      <c r="BB34" s="42"/>
      <c r="BC34" s="42"/>
      <c r="BD34" s="111"/>
      <c r="BE34" s="286" t="s">
        <v>150</v>
      </c>
      <c r="BF34" s="114"/>
      <c r="BG34" s="42"/>
      <c r="BH34" s="43"/>
    </row>
    <row r="35" spans="1:128" ht="156.75" x14ac:dyDescent="0.2">
      <c r="B35" s="94">
        <v>17</v>
      </c>
      <c r="C35" s="90">
        <v>1</v>
      </c>
      <c r="D35" s="90" t="s">
        <v>116</v>
      </c>
      <c r="E35" s="104" t="s">
        <v>117</v>
      </c>
      <c r="F35" s="88" t="s">
        <v>118</v>
      </c>
      <c r="G35" s="80"/>
      <c r="H35" s="93" t="s">
        <v>119</v>
      </c>
      <c r="I35" s="82"/>
      <c r="J35" s="77"/>
      <c r="K35" s="42"/>
      <c r="L35" s="42"/>
      <c r="M35" s="77"/>
      <c r="N35" s="42"/>
      <c r="O35" s="42"/>
      <c r="P35" s="78"/>
      <c r="Q35" s="78"/>
      <c r="R35" s="77"/>
      <c r="S35" s="78"/>
      <c r="T35" s="42"/>
      <c r="U35" s="77"/>
      <c r="V35" s="78"/>
      <c r="W35" s="78"/>
      <c r="X35" s="78"/>
      <c r="Y35" s="78"/>
      <c r="Z35" s="77"/>
      <c r="AA35" s="77"/>
      <c r="AB35" s="77"/>
      <c r="AC35" s="77"/>
      <c r="AD35" s="77"/>
      <c r="AE35" s="78"/>
      <c r="AF35" s="78"/>
      <c r="AG35" s="78"/>
      <c r="AH35" s="77"/>
      <c r="AI35" s="78"/>
      <c r="AJ35" s="42"/>
      <c r="AK35" s="77"/>
      <c r="AL35" s="78"/>
      <c r="AM35" s="78"/>
      <c r="AN35" s="78"/>
      <c r="AO35" s="58"/>
      <c r="AP35" s="77"/>
      <c r="AQ35" s="77"/>
      <c r="AR35" s="42"/>
      <c r="AS35" s="77"/>
      <c r="AT35" s="42"/>
      <c r="AU35" s="42"/>
      <c r="AV35" s="78"/>
      <c r="AW35" s="58"/>
      <c r="AX35" s="77"/>
      <c r="AY35" s="77"/>
      <c r="AZ35" s="42"/>
      <c r="BA35" s="77"/>
      <c r="BB35" s="42"/>
      <c r="BC35" s="42"/>
      <c r="BD35" s="78"/>
      <c r="BE35" s="286" t="s">
        <v>147</v>
      </c>
      <c r="BF35" s="114"/>
      <c r="BG35" s="42"/>
      <c r="BH35" s="43"/>
    </row>
    <row r="36" spans="1:128" ht="15" x14ac:dyDescent="0.2">
      <c r="A36" s="37"/>
      <c r="B36" s="137"/>
      <c r="C36" s="138"/>
      <c r="D36" s="138"/>
      <c r="E36" s="138"/>
      <c r="F36" s="139"/>
      <c r="G36" s="140"/>
      <c r="H36" s="140"/>
      <c r="I36" s="141"/>
      <c r="J36" s="142"/>
      <c r="K36" s="143"/>
      <c r="L36" s="128"/>
      <c r="M36" s="142"/>
      <c r="N36" s="143"/>
      <c r="O36" s="128"/>
      <c r="P36" s="144"/>
      <c r="Q36" s="144"/>
      <c r="R36" s="142"/>
      <c r="S36" s="144"/>
      <c r="T36" s="128"/>
      <c r="U36" s="142"/>
      <c r="V36" s="144"/>
      <c r="W36" s="144"/>
      <c r="X36" s="144"/>
      <c r="Y36" s="144"/>
      <c r="Z36" s="142"/>
      <c r="AA36" s="142"/>
      <c r="AB36" s="142"/>
      <c r="AC36" s="142"/>
      <c r="AD36" s="142"/>
      <c r="AE36" s="144"/>
      <c r="AF36" s="144"/>
      <c r="AG36" s="144"/>
      <c r="AH36" s="142"/>
      <c r="AI36" s="144"/>
      <c r="AJ36" s="128"/>
      <c r="AK36" s="142"/>
      <c r="AL36" s="144"/>
      <c r="AM36" s="144"/>
      <c r="AN36" s="144"/>
      <c r="AO36" s="145"/>
      <c r="AP36" s="142"/>
      <c r="AQ36" s="142"/>
      <c r="AR36" s="128"/>
      <c r="AS36" s="142"/>
      <c r="AT36" s="128"/>
      <c r="AU36" s="128"/>
      <c r="AV36" s="144"/>
      <c r="AW36" s="145"/>
      <c r="AX36" s="142"/>
      <c r="AY36" s="142"/>
      <c r="AZ36" s="128"/>
      <c r="BA36" s="142"/>
      <c r="BB36" s="128"/>
      <c r="BC36" s="128"/>
      <c r="BD36" s="144"/>
      <c r="BE36" s="128"/>
      <c r="BF36" s="129"/>
      <c r="BG36" s="128"/>
      <c r="BH36" s="69"/>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row>
    <row r="37" spans="1:128" ht="15" x14ac:dyDescent="0.2">
      <c r="A37" s="37"/>
      <c r="B37" s="137"/>
      <c r="C37" s="138"/>
      <c r="D37" s="138"/>
      <c r="E37" s="138"/>
      <c r="F37" s="139"/>
      <c r="G37" s="140"/>
      <c r="H37" s="140"/>
      <c r="I37" s="141"/>
      <c r="J37" s="142"/>
      <c r="K37" s="143"/>
      <c r="L37" s="128"/>
      <c r="M37" s="142"/>
      <c r="N37" s="143"/>
      <c r="O37" s="128"/>
      <c r="P37" s="144"/>
      <c r="Q37" s="144"/>
      <c r="R37" s="142"/>
      <c r="S37" s="144"/>
      <c r="T37" s="128"/>
      <c r="U37" s="142"/>
      <c r="V37" s="144"/>
      <c r="W37" s="144"/>
      <c r="X37" s="144"/>
      <c r="Y37" s="144"/>
      <c r="Z37" s="142"/>
      <c r="AA37" s="142"/>
      <c r="AB37" s="142"/>
      <c r="AC37" s="142"/>
      <c r="AD37" s="142"/>
      <c r="AE37" s="144"/>
      <c r="AF37" s="144"/>
      <c r="AG37" s="144"/>
      <c r="AH37" s="142"/>
      <c r="AI37" s="144"/>
      <c r="AJ37" s="128"/>
      <c r="AK37" s="142"/>
      <c r="AL37" s="144"/>
      <c r="AM37" s="144"/>
      <c r="AN37" s="144"/>
      <c r="AO37" s="145"/>
      <c r="AP37" s="142"/>
      <c r="AQ37" s="142"/>
      <c r="AR37" s="128"/>
      <c r="AS37" s="142"/>
      <c r="AT37" s="128"/>
      <c r="AU37" s="128"/>
      <c r="AV37" s="144"/>
      <c r="AW37" s="145"/>
      <c r="AX37" s="142"/>
      <c r="AY37" s="142"/>
      <c r="AZ37" s="128"/>
      <c r="BA37" s="142"/>
      <c r="BB37" s="128"/>
      <c r="BC37" s="128"/>
      <c r="BD37" s="144"/>
      <c r="BE37" s="128"/>
      <c r="BF37" s="129"/>
      <c r="BG37" s="128"/>
      <c r="BH37" s="69"/>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row>
    <row r="38" spans="1:128" x14ac:dyDescent="0.2">
      <c r="B38" s="176"/>
      <c r="C38" s="177"/>
      <c r="D38" s="177"/>
      <c r="E38" s="177"/>
      <c r="F38" s="177"/>
      <c r="G38" s="177"/>
      <c r="H38" s="177"/>
      <c r="I38" s="177"/>
      <c r="J38" s="177"/>
      <c r="K38" s="177"/>
      <c r="L38" s="178"/>
      <c r="M38" s="68"/>
      <c r="N38" s="37"/>
      <c r="O38" s="37"/>
      <c r="P38" s="63"/>
      <c r="Q38" s="63"/>
      <c r="R38" s="63"/>
      <c r="S38" s="63"/>
      <c r="T38" s="63"/>
      <c r="U38" s="63"/>
      <c r="V38" s="63"/>
      <c r="W38" s="63"/>
      <c r="X38" s="63"/>
      <c r="Y38" s="63"/>
      <c r="Z38" s="68"/>
      <c r="AA38" s="68"/>
      <c r="AB38" s="68"/>
      <c r="AC38" s="68"/>
      <c r="AD38" s="68"/>
      <c r="AE38" s="63"/>
      <c r="AF38" s="63"/>
      <c r="AG38" s="63"/>
      <c r="AH38" s="63"/>
      <c r="AI38" s="63"/>
      <c r="AJ38" s="63"/>
      <c r="AK38" s="63"/>
      <c r="AL38" s="63"/>
      <c r="AM38" s="63"/>
      <c r="AN38" s="63"/>
      <c r="AO38" s="37"/>
      <c r="AP38" s="68"/>
      <c r="AQ38" s="68"/>
      <c r="AR38" s="37"/>
      <c r="AS38" s="68"/>
      <c r="AT38" s="37"/>
      <c r="AU38" s="37"/>
      <c r="AV38" s="63"/>
      <c r="AW38" s="37"/>
      <c r="AX38" s="68"/>
      <c r="AY38" s="68"/>
      <c r="AZ38" s="37"/>
      <c r="BA38" s="68"/>
      <c r="BB38" s="37"/>
      <c r="BC38" s="37"/>
      <c r="BD38" s="63"/>
      <c r="BE38" s="130"/>
      <c r="BF38" s="131"/>
      <c r="BG38" s="130"/>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row>
    <row r="39" spans="1:128" x14ac:dyDescent="0.2">
      <c r="B39" s="179" t="s">
        <v>8</v>
      </c>
      <c r="C39" s="179"/>
      <c r="D39" s="179"/>
      <c r="E39" s="179"/>
      <c r="F39" s="165" t="s">
        <v>9</v>
      </c>
      <c r="G39" s="166"/>
      <c r="H39" s="166"/>
      <c r="I39" s="166"/>
      <c r="J39" s="166"/>
      <c r="K39" s="166"/>
      <c r="L39" s="167"/>
      <c r="M39" s="68"/>
      <c r="N39" s="37"/>
      <c r="O39" s="37"/>
      <c r="P39" s="63"/>
      <c r="Q39" s="63"/>
      <c r="R39" s="63"/>
      <c r="S39" s="63"/>
      <c r="T39" s="63"/>
      <c r="U39" s="63"/>
      <c r="V39" s="63"/>
      <c r="W39" s="63"/>
      <c r="X39" s="63"/>
      <c r="Y39" s="63"/>
      <c r="Z39" s="68"/>
      <c r="AA39" s="68"/>
      <c r="AB39" s="68"/>
      <c r="AC39" s="68"/>
      <c r="AD39" s="68"/>
      <c r="AE39" s="63"/>
      <c r="AF39" s="63"/>
      <c r="AG39" s="63"/>
      <c r="AH39" s="63"/>
      <c r="AI39" s="63"/>
      <c r="AJ39" s="63"/>
      <c r="AK39" s="63"/>
      <c r="AL39" s="63"/>
      <c r="AM39" s="63"/>
      <c r="AN39" s="63"/>
      <c r="AO39" s="37"/>
      <c r="AP39" s="68"/>
      <c r="AQ39" s="68"/>
      <c r="AR39" s="37"/>
      <c r="AS39" s="68"/>
      <c r="AT39" s="37"/>
      <c r="AU39" s="37"/>
      <c r="AV39" s="63"/>
      <c r="AW39" s="37"/>
      <c r="AX39" s="68"/>
      <c r="AY39" s="68"/>
      <c r="AZ39" s="37"/>
      <c r="BA39" s="68"/>
      <c r="BB39" s="37"/>
      <c r="BC39" s="37"/>
      <c r="BD39" s="63"/>
      <c r="BE39" s="130"/>
      <c r="BF39" s="131"/>
      <c r="BG39" s="130"/>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row>
    <row r="40" spans="1:128" x14ac:dyDescent="0.2">
      <c r="B40" s="182"/>
      <c r="C40" s="182"/>
      <c r="D40" s="182"/>
      <c r="E40" s="182"/>
      <c r="F40" s="183"/>
      <c r="G40" s="184"/>
      <c r="H40" s="184"/>
      <c r="I40" s="184"/>
      <c r="J40" s="184"/>
      <c r="K40" s="184"/>
      <c r="L40" s="185"/>
      <c r="M40" s="68"/>
      <c r="N40" s="37"/>
      <c r="O40" s="37"/>
      <c r="P40" s="63"/>
      <c r="Q40" s="63"/>
      <c r="R40" s="63"/>
      <c r="S40" s="63"/>
      <c r="T40" s="63"/>
      <c r="U40" s="63"/>
      <c r="V40" s="63"/>
      <c r="W40" s="63"/>
      <c r="X40" s="63"/>
      <c r="Y40" s="63"/>
      <c r="Z40" s="68"/>
      <c r="AA40" s="68"/>
      <c r="AB40" s="68"/>
      <c r="AC40" s="68"/>
      <c r="AD40" s="68"/>
      <c r="AE40" s="63"/>
      <c r="AF40" s="63"/>
      <c r="AG40" s="63"/>
      <c r="AH40" s="63"/>
      <c r="AI40" s="63"/>
      <c r="AJ40" s="63"/>
      <c r="AK40" s="63"/>
      <c r="AL40" s="63"/>
      <c r="AM40" s="63"/>
      <c r="AN40" s="63"/>
      <c r="AO40" s="37"/>
      <c r="AP40" s="68"/>
      <c r="AQ40" s="68"/>
      <c r="AR40" s="37"/>
      <c r="AS40" s="68"/>
      <c r="AT40" s="37"/>
      <c r="AU40" s="37"/>
      <c r="AV40" s="63"/>
      <c r="AW40" s="37"/>
      <c r="AX40" s="68"/>
      <c r="AY40" s="68"/>
      <c r="AZ40" s="37"/>
      <c r="BA40" s="68"/>
      <c r="BB40" s="37"/>
      <c r="BC40" s="37"/>
      <c r="BD40" s="63"/>
      <c r="BE40" s="130"/>
      <c r="BF40" s="131"/>
      <c r="BG40" s="130"/>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row>
    <row r="41" spans="1:128" x14ac:dyDescent="0.2">
      <c r="B41" s="182"/>
      <c r="C41" s="182"/>
      <c r="D41" s="182"/>
      <c r="E41" s="182"/>
      <c r="F41" s="189" t="s">
        <v>0</v>
      </c>
      <c r="G41" s="190"/>
      <c r="H41" s="190"/>
      <c r="I41" s="190"/>
      <c r="J41" s="190"/>
      <c r="K41" s="190"/>
      <c r="L41" s="191"/>
      <c r="M41" s="68"/>
      <c r="N41" s="37"/>
      <c r="O41" s="37"/>
      <c r="P41" s="63"/>
      <c r="Q41" s="63"/>
      <c r="R41" s="63"/>
      <c r="S41" s="63"/>
      <c r="T41" s="63"/>
      <c r="U41" s="63"/>
      <c r="V41" s="63"/>
      <c r="W41" s="63"/>
      <c r="X41" s="63"/>
      <c r="Y41" s="63"/>
      <c r="Z41" s="68"/>
      <c r="AA41" s="68"/>
      <c r="AB41" s="68"/>
      <c r="AC41" s="68"/>
      <c r="AD41" s="68"/>
      <c r="AE41" s="63"/>
      <c r="AF41" s="63"/>
      <c r="AG41" s="63"/>
      <c r="AH41" s="63"/>
      <c r="AI41" s="63"/>
      <c r="AJ41" s="63"/>
      <c r="AK41" s="63"/>
      <c r="AL41" s="63"/>
      <c r="AM41" s="63"/>
      <c r="AN41" s="63"/>
      <c r="AO41" s="37"/>
      <c r="AP41" s="68"/>
      <c r="AQ41" s="68"/>
      <c r="AR41" s="37"/>
      <c r="AS41" s="68"/>
      <c r="AT41" s="37"/>
      <c r="AU41" s="37"/>
      <c r="AV41" s="63"/>
      <c r="AW41" s="37"/>
      <c r="AX41" s="68"/>
      <c r="AY41" s="68"/>
      <c r="AZ41" s="37"/>
      <c r="BA41" s="68"/>
      <c r="BB41" s="37"/>
      <c r="BC41" s="37"/>
      <c r="BD41" s="63"/>
      <c r="BE41" s="130"/>
      <c r="BF41" s="131"/>
      <c r="BG41" s="130"/>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row>
    <row r="42" spans="1:128" ht="13.5" thickBot="1" x14ac:dyDescent="0.25">
      <c r="B42" s="186"/>
      <c r="C42" s="187"/>
      <c r="D42" s="187"/>
      <c r="E42" s="187"/>
      <c r="F42" s="187"/>
      <c r="G42" s="187"/>
      <c r="H42" s="187"/>
      <c r="I42" s="187"/>
      <c r="J42" s="187"/>
      <c r="K42" s="187"/>
      <c r="L42" s="188"/>
      <c r="M42" s="68"/>
      <c r="N42" s="37"/>
      <c r="O42" s="37"/>
      <c r="P42" s="63"/>
      <c r="Q42" s="63"/>
      <c r="R42" s="63"/>
      <c r="S42" s="63"/>
      <c r="T42" s="63"/>
      <c r="U42" s="63"/>
      <c r="V42" s="63"/>
      <c r="W42" s="63"/>
      <c r="X42" s="63"/>
      <c r="Y42" s="63"/>
      <c r="Z42" s="68"/>
      <c r="AA42" s="68"/>
      <c r="AB42" s="68"/>
      <c r="AC42" s="68"/>
      <c r="AD42" s="68"/>
      <c r="AE42" s="63"/>
      <c r="AF42" s="63"/>
      <c r="AG42" s="63"/>
      <c r="AH42" s="63"/>
      <c r="AI42" s="63"/>
      <c r="AJ42" s="63"/>
      <c r="AK42" s="63"/>
      <c r="AL42" s="63"/>
      <c r="AM42" s="63"/>
      <c r="AN42" s="63"/>
      <c r="AO42" s="37"/>
      <c r="AP42" s="68"/>
      <c r="AQ42" s="68"/>
      <c r="AR42" s="37"/>
      <c r="AS42" s="68"/>
      <c r="AT42" s="37"/>
      <c r="AU42" s="37"/>
      <c r="AV42" s="63"/>
      <c r="AW42" s="37"/>
      <c r="AX42" s="68"/>
      <c r="AY42" s="68"/>
      <c r="AZ42" s="37"/>
      <c r="BA42" s="68"/>
      <c r="BB42" s="37"/>
      <c r="BC42" s="37"/>
      <c r="BD42" s="63"/>
      <c r="BE42" s="130"/>
      <c r="BF42" s="131"/>
      <c r="BG42" s="130"/>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row>
    <row r="43" spans="1:128" x14ac:dyDescent="0.2">
      <c r="B43" s="46" t="s">
        <v>2</v>
      </c>
      <c r="C43" s="5"/>
      <c r="D43" s="5"/>
      <c r="E43" s="5"/>
      <c r="F43" s="98"/>
      <c r="G43" s="51"/>
      <c r="H43" s="51"/>
      <c r="I43" s="6"/>
      <c r="J43" s="6"/>
      <c r="K43" s="5"/>
      <c r="L43" s="7"/>
      <c r="M43" s="68"/>
      <c r="N43" s="37"/>
      <c r="O43" s="37"/>
      <c r="P43" s="63"/>
      <c r="Q43" s="63"/>
      <c r="R43" s="63"/>
      <c r="S43" s="63"/>
      <c r="T43" s="63"/>
      <c r="U43" s="63"/>
      <c r="V43" s="63"/>
      <c r="W43" s="63"/>
      <c r="X43" s="63"/>
      <c r="Y43" s="63"/>
      <c r="Z43" s="68"/>
      <c r="AA43" s="68"/>
      <c r="AB43" s="68"/>
      <c r="AC43" s="68"/>
      <c r="AD43" s="68"/>
      <c r="AE43" s="63"/>
      <c r="AF43" s="63"/>
      <c r="AG43" s="63"/>
      <c r="AH43" s="63"/>
      <c r="AI43" s="63"/>
      <c r="AJ43" s="63"/>
      <c r="AK43" s="63"/>
      <c r="AL43" s="63"/>
      <c r="AM43" s="63"/>
      <c r="AN43" s="63"/>
      <c r="AO43" s="37"/>
      <c r="AP43" s="68"/>
      <c r="AQ43" s="68"/>
      <c r="AR43" s="37"/>
      <c r="AS43" s="68"/>
      <c r="AT43" s="37"/>
      <c r="AU43" s="37"/>
      <c r="AV43" s="63"/>
      <c r="AW43" s="37"/>
      <c r="AX43" s="68"/>
      <c r="AY43" s="68"/>
      <c r="AZ43" s="37"/>
      <c r="BA43" s="68"/>
      <c r="BB43" s="37"/>
      <c r="BC43" s="37"/>
      <c r="BD43" s="63"/>
      <c r="BE43" s="130"/>
      <c r="BF43" s="131"/>
      <c r="BG43" s="130"/>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row>
    <row r="44" spans="1:128" x14ac:dyDescent="0.2">
      <c r="B44" s="47" t="s">
        <v>5</v>
      </c>
      <c r="C44" s="10"/>
      <c r="D44" s="10"/>
      <c r="E44" s="10"/>
      <c r="F44" s="99"/>
      <c r="G44" s="52"/>
      <c r="H44" s="52"/>
      <c r="I44" s="9"/>
      <c r="J44" s="9"/>
      <c r="K44" s="10"/>
      <c r="L44" s="4"/>
      <c r="M44" s="68"/>
      <c r="N44" s="37"/>
      <c r="O44" s="37"/>
      <c r="P44" s="63"/>
      <c r="Q44" s="63"/>
      <c r="R44" s="63"/>
      <c r="S44" s="63"/>
      <c r="T44" s="63"/>
      <c r="U44" s="63"/>
      <c r="V44" s="63"/>
      <c r="W44" s="63"/>
      <c r="X44" s="63"/>
      <c r="Y44" s="63"/>
      <c r="Z44" s="68"/>
      <c r="AA44" s="68"/>
      <c r="AB44" s="68"/>
      <c r="AC44" s="68"/>
      <c r="AD44" s="68"/>
      <c r="AE44" s="63"/>
      <c r="AF44" s="63"/>
      <c r="AG44" s="63"/>
      <c r="AH44" s="63"/>
      <c r="AI44" s="63"/>
      <c r="AJ44" s="63"/>
      <c r="AK44" s="63"/>
      <c r="AL44" s="63"/>
      <c r="AM44" s="63"/>
      <c r="AN44" s="63"/>
      <c r="AO44" s="37"/>
      <c r="AP44" s="68"/>
      <c r="AQ44" s="68"/>
      <c r="AR44" s="37"/>
      <c r="AS44" s="68"/>
      <c r="AT44" s="37"/>
      <c r="AU44" s="37"/>
      <c r="AV44" s="63"/>
      <c r="AW44" s="37"/>
      <c r="AX44" s="68"/>
      <c r="AY44" s="68"/>
      <c r="AZ44" s="37"/>
      <c r="BA44" s="68"/>
      <c r="BB44" s="37"/>
      <c r="BC44" s="37"/>
      <c r="BD44" s="63"/>
      <c r="BE44" s="130"/>
      <c r="BF44" s="131"/>
      <c r="BG44" s="130"/>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row>
    <row r="45" spans="1:128" x14ac:dyDescent="0.2">
      <c r="B45" s="8"/>
      <c r="C45" s="10"/>
      <c r="D45" s="10"/>
      <c r="E45" s="10"/>
      <c r="F45" s="99"/>
      <c r="G45" s="10"/>
      <c r="H45" s="13"/>
      <c r="I45" s="13"/>
      <c r="J45" s="13"/>
      <c r="K45" s="10"/>
      <c r="L45" s="4"/>
      <c r="M45" s="68"/>
      <c r="N45" s="37"/>
      <c r="O45" s="37"/>
      <c r="P45" s="63"/>
      <c r="Q45" s="63"/>
      <c r="R45" s="63"/>
      <c r="S45" s="63"/>
      <c r="T45" s="63"/>
      <c r="U45" s="63"/>
      <c r="V45" s="63"/>
      <c r="W45" s="63"/>
      <c r="X45" s="63"/>
      <c r="Y45" s="63"/>
      <c r="Z45" s="68"/>
      <c r="AA45" s="68"/>
      <c r="AB45" s="68"/>
      <c r="AC45" s="68"/>
      <c r="AD45" s="68"/>
      <c r="AE45" s="63"/>
      <c r="AF45" s="63"/>
      <c r="AG45" s="63"/>
      <c r="AH45" s="63"/>
      <c r="AI45" s="63"/>
      <c r="AJ45" s="63"/>
      <c r="AK45" s="63"/>
      <c r="AL45" s="63"/>
      <c r="AM45" s="63"/>
      <c r="AN45" s="63"/>
      <c r="AO45" s="37"/>
      <c r="AP45" s="68"/>
      <c r="AQ45" s="68"/>
      <c r="AR45" s="37"/>
      <c r="AS45" s="68"/>
      <c r="AT45" s="37"/>
      <c r="AU45" s="37"/>
      <c r="AV45" s="63"/>
      <c r="AW45" s="37"/>
      <c r="AX45" s="68"/>
      <c r="AY45" s="68"/>
      <c r="AZ45" s="37"/>
      <c r="BA45" s="68"/>
      <c r="BB45" s="37"/>
      <c r="BC45" s="37"/>
      <c r="BD45" s="63"/>
      <c r="BE45" s="130"/>
      <c r="BF45" s="131"/>
      <c r="BG45" s="130"/>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row>
    <row r="46" spans="1:128" ht="13.5" thickBot="1" x14ac:dyDescent="0.25">
      <c r="B46" s="48"/>
      <c r="C46" s="12"/>
      <c r="D46" s="12"/>
      <c r="E46" s="12"/>
      <c r="F46" s="100"/>
      <c r="G46" s="12"/>
      <c r="H46" s="101"/>
      <c r="I46" s="12"/>
      <c r="J46" s="12"/>
      <c r="K46" s="12"/>
      <c r="L46" s="11"/>
      <c r="BE46" s="130"/>
      <c r="BF46" s="131"/>
      <c r="BG46" s="130"/>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row>
    <row r="47" spans="1:128" x14ac:dyDescent="0.2">
      <c r="BE47" s="130"/>
      <c r="BF47" s="131"/>
      <c r="BG47" s="130"/>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row>
    <row r="48" spans="1:128" x14ac:dyDescent="0.2">
      <c r="BE48" s="130"/>
      <c r="BF48" s="131"/>
      <c r="BG48" s="130"/>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row>
    <row r="49" spans="2:61" x14ac:dyDescent="0.2">
      <c r="B49" s="40"/>
      <c r="C49" s="175" t="s">
        <v>10</v>
      </c>
      <c r="D49" s="175"/>
      <c r="E49" s="175"/>
      <c r="F49" s="175"/>
      <c r="G49" s="175" t="s">
        <v>11</v>
      </c>
      <c r="H49" s="175"/>
      <c r="I49" s="175"/>
      <c r="J49" s="175"/>
      <c r="BE49" s="130"/>
      <c r="BF49" s="131"/>
      <c r="BG49" s="130"/>
      <c r="BH49" s="37"/>
      <c r="BI49" s="37"/>
    </row>
    <row r="50" spans="2:61" x14ac:dyDescent="0.2">
      <c r="B50" s="175" t="s">
        <v>12</v>
      </c>
      <c r="C50" s="201" t="s">
        <v>13</v>
      </c>
      <c r="D50" s="201"/>
      <c r="E50" s="201"/>
      <c r="F50" s="201"/>
      <c r="G50" s="201" t="s">
        <v>14</v>
      </c>
      <c r="H50" s="201"/>
      <c r="I50" s="201"/>
      <c r="J50" s="201"/>
      <c r="BE50" s="130"/>
      <c r="BF50" s="131"/>
      <c r="BG50" s="130"/>
      <c r="BH50" s="37"/>
      <c r="BI50" s="37"/>
    </row>
    <row r="51" spans="2:61" x14ac:dyDescent="0.2">
      <c r="B51" s="175"/>
      <c r="C51" s="201"/>
      <c r="D51" s="201"/>
      <c r="E51" s="201"/>
      <c r="F51" s="201"/>
      <c r="G51" s="201"/>
      <c r="H51" s="201"/>
      <c r="I51" s="201"/>
      <c r="J51" s="201"/>
      <c r="BE51" s="130"/>
      <c r="BF51" s="131"/>
      <c r="BG51" s="130"/>
      <c r="BH51" s="37"/>
      <c r="BI51" s="37"/>
    </row>
    <row r="52" spans="2:61" x14ac:dyDescent="0.2">
      <c r="B52" s="175" t="s">
        <v>15</v>
      </c>
      <c r="C52" s="201" t="s">
        <v>16</v>
      </c>
      <c r="D52" s="201"/>
      <c r="E52" s="201"/>
      <c r="F52" s="201"/>
      <c r="G52" s="201" t="s">
        <v>17</v>
      </c>
      <c r="H52" s="201"/>
      <c r="I52" s="201"/>
      <c r="J52" s="201"/>
      <c r="BE52" s="130"/>
      <c r="BF52" s="131"/>
      <c r="BG52" s="130"/>
      <c r="BH52" s="37"/>
      <c r="BI52" s="37"/>
    </row>
    <row r="53" spans="2:61" x14ac:dyDescent="0.2">
      <c r="B53" s="175"/>
      <c r="C53" s="201"/>
      <c r="D53" s="201"/>
      <c r="E53" s="201"/>
      <c r="F53" s="201"/>
      <c r="G53" s="201"/>
      <c r="H53" s="201"/>
      <c r="I53" s="201"/>
      <c r="J53" s="201"/>
      <c r="BE53" s="130"/>
      <c r="BF53" s="131"/>
      <c r="BG53" s="130"/>
      <c r="BH53" s="37"/>
      <c r="BI53" s="37"/>
    </row>
    <row r="54" spans="2:61" x14ac:dyDescent="0.2">
      <c r="B54" s="175"/>
      <c r="C54" s="201"/>
      <c r="D54" s="201"/>
      <c r="E54" s="201"/>
      <c r="F54" s="201"/>
      <c r="G54" s="201"/>
      <c r="H54" s="201"/>
      <c r="I54" s="201"/>
      <c r="J54" s="201"/>
      <c r="BE54" s="130"/>
      <c r="BF54" s="131"/>
      <c r="BG54" s="130"/>
      <c r="BH54" s="37"/>
      <c r="BI54" s="37"/>
    </row>
    <row r="55" spans="2:61" x14ac:dyDescent="0.2">
      <c r="B55" s="175" t="s">
        <v>18</v>
      </c>
      <c r="C55" s="182"/>
      <c r="D55" s="182"/>
      <c r="E55" s="182"/>
      <c r="F55" s="182"/>
      <c r="G55" s="201"/>
      <c r="H55" s="201"/>
      <c r="I55" s="201"/>
      <c r="J55" s="201"/>
      <c r="BE55" s="130"/>
      <c r="BF55" s="131"/>
      <c r="BG55" s="130"/>
      <c r="BH55" s="37"/>
      <c r="BI55" s="37"/>
    </row>
    <row r="56" spans="2:61" x14ac:dyDescent="0.2">
      <c r="B56" s="175"/>
      <c r="C56" s="182"/>
      <c r="D56" s="182"/>
      <c r="E56" s="182"/>
      <c r="F56" s="182"/>
      <c r="G56" s="201"/>
      <c r="H56" s="201"/>
      <c r="I56" s="201"/>
      <c r="J56" s="201"/>
      <c r="BE56" s="130"/>
      <c r="BF56" s="131"/>
      <c r="BG56" s="130"/>
      <c r="BH56" s="37"/>
      <c r="BI56" s="37"/>
    </row>
    <row r="57" spans="2:61" x14ac:dyDescent="0.2">
      <c r="B57" s="175"/>
      <c r="C57" s="182"/>
      <c r="D57" s="182"/>
      <c r="E57" s="182"/>
      <c r="F57" s="182"/>
      <c r="G57" s="201"/>
      <c r="H57" s="201"/>
      <c r="I57" s="201"/>
      <c r="J57" s="201"/>
      <c r="BE57" s="130"/>
      <c r="BF57" s="131"/>
      <c r="BG57" s="130"/>
      <c r="BH57" s="37"/>
      <c r="BI57" s="37"/>
    </row>
    <row r="58" spans="2:61" x14ac:dyDescent="0.2">
      <c r="B58" s="40" t="s">
        <v>0</v>
      </c>
      <c r="C58" s="202">
        <v>42191</v>
      </c>
      <c r="D58" s="202"/>
      <c r="E58" s="202"/>
      <c r="F58" s="202"/>
      <c r="G58" s="202">
        <v>42191</v>
      </c>
      <c r="H58" s="202"/>
      <c r="I58" s="202"/>
      <c r="J58" s="202"/>
      <c r="BE58" s="130"/>
      <c r="BF58" s="131"/>
      <c r="BG58" s="130"/>
      <c r="BH58" s="37"/>
      <c r="BI58" s="37"/>
    </row>
    <row r="59" spans="2:61" x14ac:dyDescent="0.2">
      <c r="B59" s="49"/>
      <c r="C59" s="50"/>
      <c r="D59" s="50"/>
      <c r="BE59" s="130"/>
      <c r="BF59" s="131"/>
      <c r="BG59" s="130"/>
      <c r="BH59" s="37"/>
      <c r="BI59" s="37"/>
    </row>
    <row r="60" spans="2:61" x14ac:dyDescent="0.2">
      <c r="BE60" s="130"/>
      <c r="BF60" s="131"/>
      <c r="BG60" s="130"/>
      <c r="BH60" s="37"/>
      <c r="BI60" s="37"/>
    </row>
    <row r="61" spans="2:61" x14ac:dyDescent="0.2">
      <c r="B61" s="198" t="s">
        <v>19</v>
      </c>
      <c r="C61" s="199"/>
      <c r="D61" s="199"/>
      <c r="E61" s="199"/>
      <c r="F61" s="199"/>
      <c r="G61" s="199"/>
      <c r="H61" s="199"/>
      <c r="I61" s="199"/>
      <c r="J61" s="200"/>
      <c r="BE61" s="130"/>
      <c r="BF61" s="131"/>
      <c r="BG61" s="130"/>
      <c r="BH61" s="37"/>
      <c r="BI61" s="37"/>
    </row>
    <row r="62" spans="2:61" x14ac:dyDescent="0.2">
      <c r="B62" s="40" t="s">
        <v>20</v>
      </c>
      <c r="C62" s="198" t="s">
        <v>21</v>
      </c>
      <c r="D62" s="199"/>
      <c r="E62" s="199"/>
      <c r="F62" s="199"/>
      <c r="G62" s="199"/>
      <c r="H62" s="199"/>
      <c r="I62" s="199"/>
      <c r="J62" s="200"/>
      <c r="BE62" s="130"/>
      <c r="BF62" s="131"/>
      <c r="BG62" s="130"/>
      <c r="BH62" s="37"/>
      <c r="BI62" s="37"/>
    </row>
    <row r="63" spans="2:61" x14ac:dyDescent="0.2">
      <c r="B63" s="39">
        <v>1</v>
      </c>
      <c r="C63" s="195" t="s">
        <v>22</v>
      </c>
      <c r="D63" s="196"/>
      <c r="E63" s="196"/>
      <c r="F63" s="196"/>
      <c r="G63" s="196"/>
      <c r="H63" s="196"/>
      <c r="I63" s="196"/>
      <c r="J63" s="197"/>
      <c r="BE63" s="130"/>
      <c r="BF63" s="131"/>
      <c r="BG63" s="130"/>
      <c r="BH63" s="37"/>
      <c r="BI63" s="37"/>
    </row>
    <row r="64" spans="2:61" x14ac:dyDescent="0.2">
      <c r="B64" s="39">
        <v>2</v>
      </c>
      <c r="C64" s="195"/>
      <c r="D64" s="196"/>
      <c r="E64" s="196"/>
      <c r="F64" s="196"/>
      <c r="G64" s="196"/>
      <c r="H64" s="196"/>
      <c r="I64" s="196"/>
      <c r="J64" s="197"/>
      <c r="BE64" s="130"/>
      <c r="BF64" s="131"/>
      <c r="BG64" s="130"/>
      <c r="BH64" s="37"/>
      <c r="BI64" s="37"/>
    </row>
    <row r="65" spans="2:61" x14ac:dyDescent="0.2">
      <c r="B65" s="39">
        <v>3</v>
      </c>
      <c r="C65" s="195" t="s">
        <v>23</v>
      </c>
      <c r="D65" s="196"/>
      <c r="E65" s="196"/>
      <c r="F65" s="196"/>
      <c r="G65" s="196"/>
      <c r="H65" s="196"/>
      <c r="I65" s="196"/>
      <c r="J65" s="197"/>
      <c r="BE65" s="130"/>
      <c r="BF65" s="131"/>
      <c r="BG65" s="130"/>
      <c r="BH65" s="37"/>
      <c r="BI65" s="37"/>
    </row>
    <row r="66" spans="2:61" x14ac:dyDescent="0.2">
      <c r="BE66" s="130"/>
      <c r="BF66" s="131"/>
      <c r="BG66" s="130"/>
      <c r="BH66" s="37"/>
      <c r="BI66" s="37"/>
    </row>
    <row r="67" spans="2:61" x14ac:dyDescent="0.2">
      <c r="BE67" s="130"/>
      <c r="BF67" s="131"/>
      <c r="BG67" s="130"/>
      <c r="BH67" s="37"/>
      <c r="BI67" s="37"/>
    </row>
    <row r="68" spans="2:61" x14ac:dyDescent="0.2">
      <c r="BE68" s="130"/>
      <c r="BF68" s="131"/>
      <c r="BG68" s="130"/>
      <c r="BH68" s="37"/>
      <c r="BI68" s="37"/>
    </row>
    <row r="69" spans="2:61" x14ac:dyDescent="0.2">
      <c r="BE69" s="130"/>
      <c r="BF69" s="131"/>
      <c r="BG69" s="130"/>
      <c r="BH69" s="37"/>
      <c r="BI69" s="37"/>
    </row>
    <row r="70" spans="2:61" x14ac:dyDescent="0.2">
      <c r="BE70" s="130"/>
      <c r="BF70" s="131"/>
      <c r="BG70" s="130"/>
      <c r="BH70" s="37"/>
      <c r="BI70" s="37"/>
    </row>
    <row r="71" spans="2:61" x14ac:dyDescent="0.2">
      <c r="BE71" s="130"/>
      <c r="BF71" s="131"/>
      <c r="BG71" s="130"/>
      <c r="BH71" s="37"/>
      <c r="BI71" s="37"/>
    </row>
    <row r="72" spans="2:61" x14ac:dyDescent="0.2">
      <c r="BE72" s="130"/>
      <c r="BF72" s="131"/>
      <c r="BG72" s="130"/>
      <c r="BH72" s="37"/>
      <c r="BI72" s="37"/>
    </row>
    <row r="73" spans="2:61" x14ac:dyDescent="0.2">
      <c r="BE73" s="130"/>
      <c r="BF73" s="131"/>
      <c r="BG73" s="130"/>
      <c r="BH73" s="37"/>
      <c r="BI73" s="37"/>
    </row>
    <row r="74" spans="2:61" x14ac:dyDescent="0.2">
      <c r="BE74" s="130"/>
      <c r="BF74" s="131"/>
      <c r="BG74" s="130"/>
      <c r="BH74" s="37"/>
      <c r="BI74" s="37"/>
    </row>
    <row r="75" spans="2:61" x14ac:dyDescent="0.2">
      <c r="BE75" s="130"/>
      <c r="BF75" s="131"/>
      <c r="BG75" s="130"/>
      <c r="BH75" s="37"/>
      <c r="BI75" s="37"/>
    </row>
    <row r="76" spans="2:61" x14ac:dyDescent="0.2">
      <c r="BE76" s="130"/>
      <c r="BF76" s="131"/>
      <c r="BG76" s="130"/>
      <c r="BH76" s="37"/>
      <c r="BI76" s="37"/>
    </row>
    <row r="77" spans="2:61" x14ac:dyDescent="0.2">
      <c r="BE77" s="130"/>
      <c r="BF77" s="131"/>
      <c r="BG77" s="130"/>
      <c r="BH77" s="37"/>
      <c r="BI77" s="37"/>
    </row>
    <row r="78" spans="2:61" x14ac:dyDescent="0.2">
      <c r="BE78" s="130"/>
      <c r="BF78" s="131"/>
      <c r="BG78" s="130"/>
      <c r="BH78" s="37"/>
      <c r="BI78" s="37"/>
    </row>
    <row r="79" spans="2:61" x14ac:dyDescent="0.2">
      <c r="BE79" s="130"/>
      <c r="BF79" s="131"/>
      <c r="BG79" s="130"/>
      <c r="BH79" s="37"/>
      <c r="BI79" s="37"/>
    </row>
    <row r="80" spans="2:61" x14ac:dyDescent="0.2">
      <c r="BE80" s="130"/>
      <c r="BF80" s="131"/>
      <c r="BG80" s="130"/>
      <c r="BH80" s="37"/>
      <c r="BI80" s="37"/>
    </row>
    <row r="81" spans="57:61" x14ac:dyDescent="0.2">
      <c r="BE81" s="130"/>
      <c r="BF81" s="131"/>
      <c r="BG81" s="130"/>
      <c r="BH81" s="37"/>
      <c r="BI81" s="37"/>
    </row>
    <row r="82" spans="57:61" x14ac:dyDescent="0.2">
      <c r="BE82" s="130"/>
      <c r="BF82" s="131"/>
      <c r="BG82" s="130"/>
      <c r="BH82" s="37"/>
      <c r="BI82" s="37"/>
    </row>
    <row r="83" spans="57:61" x14ac:dyDescent="0.2">
      <c r="BE83" s="130"/>
      <c r="BF83" s="131"/>
      <c r="BG83" s="130"/>
      <c r="BH83" s="37"/>
      <c r="BI83" s="37"/>
    </row>
    <row r="84" spans="57:61" x14ac:dyDescent="0.2">
      <c r="BE84" s="130"/>
      <c r="BF84" s="131"/>
      <c r="BG84" s="130"/>
      <c r="BH84" s="37"/>
      <c r="BI84" s="37"/>
    </row>
    <row r="85" spans="57:61" x14ac:dyDescent="0.2">
      <c r="BE85" s="130"/>
      <c r="BF85" s="131"/>
      <c r="BG85" s="130"/>
      <c r="BH85" s="37"/>
      <c r="BI85" s="37"/>
    </row>
    <row r="86" spans="57:61" x14ac:dyDescent="0.2">
      <c r="BE86" s="130"/>
      <c r="BF86" s="131"/>
      <c r="BG86" s="130"/>
      <c r="BH86" s="37"/>
      <c r="BI86" s="37"/>
    </row>
    <row r="87" spans="57:61" x14ac:dyDescent="0.2">
      <c r="BE87" s="130"/>
      <c r="BF87" s="131"/>
      <c r="BG87" s="130"/>
      <c r="BH87" s="37"/>
      <c r="BI87" s="37"/>
    </row>
    <row r="88" spans="57:61" x14ac:dyDescent="0.2">
      <c r="BE88" s="130"/>
      <c r="BF88" s="131"/>
      <c r="BG88" s="130"/>
      <c r="BH88" s="37"/>
      <c r="BI88" s="37"/>
    </row>
    <row r="89" spans="57:61" x14ac:dyDescent="0.2">
      <c r="BE89" s="130"/>
      <c r="BF89" s="131"/>
      <c r="BG89" s="130"/>
      <c r="BH89" s="37"/>
      <c r="BI89" s="37"/>
    </row>
    <row r="90" spans="57:61" x14ac:dyDescent="0.2">
      <c r="BE90" s="130"/>
      <c r="BF90" s="131"/>
      <c r="BG90" s="130"/>
      <c r="BH90" s="37"/>
      <c r="BI90" s="37"/>
    </row>
    <row r="91" spans="57:61" x14ac:dyDescent="0.2">
      <c r="BE91" s="130"/>
      <c r="BF91" s="131"/>
      <c r="BG91" s="130"/>
      <c r="BH91" s="37"/>
      <c r="BI91" s="37"/>
    </row>
    <row r="92" spans="57:61" x14ac:dyDescent="0.2">
      <c r="BE92" s="130"/>
      <c r="BF92" s="131"/>
      <c r="BG92" s="130"/>
      <c r="BH92" s="37"/>
      <c r="BI92" s="37"/>
    </row>
    <row r="93" spans="57:61" x14ac:dyDescent="0.2">
      <c r="BE93" s="130"/>
      <c r="BF93" s="131"/>
      <c r="BG93" s="130"/>
      <c r="BH93" s="37"/>
      <c r="BI93" s="37"/>
    </row>
    <row r="94" spans="57:61" x14ac:dyDescent="0.2">
      <c r="BE94" s="130"/>
      <c r="BF94" s="131"/>
      <c r="BG94" s="130"/>
      <c r="BH94" s="37"/>
      <c r="BI94" s="37"/>
    </row>
    <row r="95" spans="57:61" x14ac:dyDescent="0.2">
      <c r="BE95" s="130"/>
      <c r="BF95" s="131"/>
      <c r="BG95" s="130"/>
      <c r="BH95" s="37"/>
      <c r="BI95" s="37"/>
    </row>
    <row r="96" spans="57:61" x14ac:dyDescent="0.2">
      <c r="BE96" s="130"/>
      <c r="BF96" s="131"/>
      <c r="BG96" s="130"/>
      <c r="BH96" s="37"/>
      <c r="BI96" s="37"/>
    </row>
    <row r="97" spans="57:61" x14ac:dyDescent="0.2">
      <c r="BE97" s="130"/>
      <c r="BF97" s="131"/>
      <c r="BG97" s="130"/>
      <c r="BH97" s="37"/>
      <c r="BI97" s="37"/>
    </row>
    <row r="98" spans="57:61" x14ac:dyDescent="0.2">
      <c r="BE98" s="130"/>
      <c r="BF98" s="131"/>
      <c r="BG98" s="130"/>
      <c r="BH98" s="37"/>
      <c r="BI98" s="37"/>
    </row>
    <row r="99" spans="57:61" x14ac:dyDescent="0.2">
      <c r="BE99" s="130"/>
      <c r="BF99" s="131"/>
      <c r="BG99" s="130"/>
      <c r="BH99" s="37"/>
      <c r="BI99" s="37"/>
    </row>
    <row r="100" spans="57:61" x14ac:dyDescent="0.2">
      <c r="BE100" s="130"/>
      <c r="BF100" s="131"/>
      <c r="BG100" s="130"/>
      <c r="BH100" s="37"/>
      <c r="BI100" s="37"/>
    </row>
    <row r="101" spans="57:61" x14ac:dyDescent="0.2">
      <c r="BE101" s="130"/>
      <c r="BF101" s="131"/>
      <c r="BG101" s="130"/>
      <c r="BH101" s="37"/>
      <c r="BI101" s="37"/>
    </row>
    <row r="102" spans="57:61" x14ac:dyDescent="0.2">
      <c r="BE102" s="130"/>
      <c r="BF102" s="131"/>
      <c r="BG102" s="130"/>
      <c r="BH102" s="37"/>
      <c r="BI102" s="37"/>
    </row>
    <row r="103" spans="57:61" x14ac:dyDescent="0.2">
      <c r="BE103" s="130"/>
      <c r="BF103" s="131"/>
      <c r="BG103" s="130"/>
      <c r="BH103" s="37"/>
      <c r="BI103" s="37"/>
    </row>
    <row r="104" spans="57:61" x14ac:dyDescent="0.2">
      <c r="BE104" s="130"/>
      <c r="BF104" s="131"/>
      <c r="BG104" s="130"/>
      <c r="BH104" s="37"/>
      <c r="BI104" s="37"/>
    </row>
    <row r="105" spans="57:61" x14ac:dyDescent="0.2">
      <c r="BE105" s="130"/>
      <c r="BF105" s="131"/>
      <c r="BG105" s="130"/>
      <c r="BH105" s="37"/>
      <c r="BI105" s="37"/>
    </row>
    <row r="106" spans="57:61" x14ac:dyDescent="0.2">
      <c r="BE106" s="130"/>
      <c r="BF106" s="131"/>
      <c r="BG106" s="130"/>
      <c r="BH106" s="37"/>
      <c r="BI106" s="37"/>
    </row>
    <row r="107" spans="57:61" x14ac:dyDescent="0.2">
      <c r="BE107" s="130"/>
      <c r="BF107" s="131"/>
      <c r="BG107" s="130"/>
      <c r="BH107" s="37"/>
      <c r="BI107" s="37"/>
    </row>
    <row r="108" spans="57:61" x14ac:dyDescent="0.2">
      <c r="BE108" s="130"/>
      <c r="BF108" s="131"/>
      <c r="BG108" s="130"/>
      <c r="BH108" s="37"/>
      <c r="BI108" s="37"/>
    </row>
    <row r="109" spans="57:61" x14ac:dyDescent="0.2">
      <c r="BE109" s="130"/>
      <c r="BF109" s="131"/>
      <c r="BG109" s="130"/>
      <c r="BH109" s="37"/>
      <c r="BI109" s="37"/>
    </row>
    <row r="110" spans="57:61" x14ac:dyDescent="0.2">
      <c r="BE110" s="130"/>
      <c r="BF110" s="131"/>
      <c r="BG110" s="130"/>
      <c r="BH110" s="37"/>
      <c r="BI110" s="37"/>
    </row>
    <row r="111" spans="57:61" x14ac:dyDescent="0.2">
      <c r="BE111" s="130"/>
      <c r="BF111" s="131"/>
      <c r="BG111" s="130"/>
      <c r="BH111" s="37"/>
      <c r="BI111" s="37"/>
    </row>
    <row r="112" spans="57:61" x14ac:dyDescent="0.2">
      <c r="BE112" s="130"/>
      <c r="BF112" s="131"/>
      <c r="BG112" s="130"/>
      <c r="BH112" s="37"/>
      <c r="BI112" s="37"/>
    </row>
    <row r="113" spans="57:61" x14ac:dyDescent="0.2">
      <c r="BE113" s="130"/>
      <c r="BF113" s="131"/>
      <c r="BG113" s="130"/>
      <c r="BH113" s="37"/>
      <c r="BI113" s="37"/>
    </row>
    <row r="114" spans="57:61" x14ac:dyDescent="0.2">
      <c r="BE114" s="130"/>
      <c r="BF114" s="131"/>
      <c r="BG114" s="130"/>
      <c r="BH114" s="37"/>
      <c r="BI114" s="37"/>
    </row>
    <row r="115" spans="57:61" x14ac:dyDescent="0.2">
      <c r="BE115" s="130"/>
      <c r="BF115" s="131"/>
      <c r="BG115" s="130"/>
      <c r="BH115" s="37"/>
      <c r="BI115" s="37"/>
    </row>
    <row r="116" spans="57:61" x14ac:dyDescent="0.2">
      <c r="BE116" s="130"/>
      <c r="BF116" s="131"/>
      <c r="BG116" s="130"/>
      <c r="BH116" s="37"/>
      <c r="BI116" s="37"/>
    </row>
    <row r="117" spans="57:61" x14ac:dyDescent="0.2">
      <c r="BE117" s="130"/>
      <c r="BF117" s="131"/>
      <c r="BG117" s="130"/>
      <c r="BH117" s="37"/>
      <c r="BI117" s="37"/>
    </row>
    <row r="118" spans="57:61" x14ac:dyDescent="0.2">
      <c r="BE118" s="130"/>
      <c r="BF118" s="131"/>
      <c r="BG118" s="130"/>
      <c r="BH118" s="37"/>
      <c r="BI118" s="37"/>
    </row>
    <row r="119" spans="57:61" x14ac:dyDescent="0.2">
      <c r="BE119" s="130"/>
      <c r="BF119" s="131"/>
      <c r="BG119" s="130"/>
      <c r="BH119" s="37"/>
      <c r="BI119" s="37"/>
    </row>
    <row r="120" spans="57:61" x14ac:dyDescent="0.2">
      <c r="BE120" s="130"/>
      <c r="BF120" s="131"/>
      <c r="BG120" s="130"/>
      <c r="BH120" s="37"/>
      <c r="BI120" s="37"/>
    </row>
    <row r="121" spans="57:61" x14ac:dyDescent="0.2">
      <c r="BE121" s="130"/>
      <c r="BF121" s="131"/>
      <c r="BG121" s="130"/>
      <c r="BH121" s="37"/>
      <c r="BI121" s="37"/>
    </row>
    <row r="122" spans="57:61" x14ac:dyDescent="0.2">
      <c r="BE122" s="130"/>
      <c r="BF122" s="131"/>
      <c r="BG122" s="130"/>
      <c r="BH122" s="37"/>
      <c r="BI122" s="37"/>
    </row>
    <row r="123" spans="57:61" x14ac:dyDescent="0.2">
      <c r="BE123" s="130"/>
      <c r="BF123" s="131"/>
      <c r="BG123" s="130"/>
      <c r="BH123" s="37"/>
      <c r="BI123" s="37"/>
    </row>
    <row r="124" spans="57:61" x14ac:dyDescent="0.2">
      <c r="BE124" s="130"/>
      <c r="BF124" s="131"/>
      <c r="BG124" s="130"/>
      <c r="BH124" s="37"/>
      <c r="BI124" s="37"/>
    </row>
  </sheetData>
  <mergeCells count="66">
    <mergeCell ref="B55:B57"/>
    <mergeCell ref="Y12:AF13"/>
    <mergeCell ref="Y14:AF14"/>
    <mergeCell ref="AG12:AN13"/>
    <mergeCell ref="AG14:AN14"/>
    <mergeCell ref="I12:P13"/>
    <mergeCell ref="I14:P14"/>
    <mergeCell ref="Q12:X13"/>
    <mergeCell ref="Q14:X14"/>
    <mergeCell ref="C65:J65"/>
    <mergeCell ref="C64:J64"/>
    <mergeCell ref="B61:J61"/>
    <mergeCell ref="B52:B54"/>
    <mergeCell ref="G49:J49"/>
    <mergeCell ref="G50:J51"/>
    <mergeCell ref="G52:J54"/>
    <mergeCell ref="G55:J57"/>
    <mergeCell ref="G58:J58"/>
    <mergeCell ref="C49:F49"/>
    <mergeCell ref="C50:F51"/>
    <mergeCell ref="C52:F54"/>
    <mergeCell ref="C55:F57"/>
    <mergeCell ref="C58:F58"/>
    <mergeCell ref="C62:J62"/>
    <mergeCell ref="C63:J63"/>
    <mergeCell ref="C6:BD6"/>
    <mergeCell ref="B7:AP9"/>
    <mergeCell ref="B2:B5"/>
    <mergeCell ref="AR9:AS9"/>
    <mergeCell ref="B50:B51"/>
    <mergeCell ref="B38:L38"/>
    <mergeCell ref="B39:E39"/>
    <mergeCell ref="C2:BD5"/>
    <mergeCell ref="F16:F17"/>
    <mergeCell ref="G16:G17"/>
    <mergeCell ref="B40:E41"/>
    <mergeCell ref="F40:L40"/>
    <mergeCell ref="B42:L42"/>
    <mergeCell ref="F41:L41"/>
    <mergeCell ref="B18:E18"/>
    <mergeCell ref="AM15:AM17"/>
    <mergeCell ref="F39:L39"/>
    <mergeCell ref="B16:B17"/>
    <mergeCell ref="C16:C17"/>
    <mergeCell ref="D16:D17"/>
    <mergeCell ref="E16:E17"/>
    <mergeCell ref="H16:H17"/>
    <mergeCell ref="AR7:BD7"/>
    <mergeCell ref="AR8:BD8"/>
    <mergeCell ref="AT9:BD9"/>
    <mergeCell ref="B10:BD10"/>
    <mergeCell ref="B12:H15"/>
    <mergeCell ref="O15:O17"/>
    <mergeCell ref="W15:W17"/>
    <mergeCell ref="AE15:AE17"/>
    <mergeCell ref="AO14:AV14"/>
    <mergeCell ref="AW12:BD13"/>
    <mergeCell ref="AW14:BD14"/>
    <mergeCell ref="AU15:AU17"/>
    <mergeCell ref="AO12:AV13"/>
    <mergeCell ref="BE15:BE18"/>
    <mergeCell ref="BG15:BG18"/>
    <mergeCell ref="BC15:BC17"/>
    <mergeCell ref="BE12:BG13"/>
    <mergeCell ref="BE14:BG14"/>
    <mergeCell ref="BF15:BF18"/>
  </mergeCells>
  <phoneticPr fontId="0" type="noConversion"/>
  <printOptions horizontalCentered="1" verticalCentered="1"/>
  <pageMargins left="0" right="0" top="0" bottom="0" header="0" footer="0"/>
  <pageSetup scale="78"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W32"/>
  <sheetViews>
    <sheetView workbookViewId="0">
      <selection activeCell="A13" sqref="A13:G22"/>
    </sheetView>
  </sheetViews>
  <sheetFormatPr baseColWidth="10" defaultRowHeight="12.75" x14ac:dyDescent="0.2"/>
  <sheetData>
    <row r="7" spans="1:23" ht="13.5" thickBot="1" x14ac:dyDescent="0.25"/>
    <row r="8" spans="1:23" x14ac:dyDescent="0.2">
      <c r="A8" s="260" t="s">
        <v>24</v>
      </c>
      <c r="B8" s="261"/>
      <c r="C8" s="261"/>
      <c r="D8" s="261"/>
      <c r="E8" s="261"/>
      <c r="F8" s="261"/>
      <c r="G8" s="261"/>
      <c r="H8" s="261"/>
      <c r="I8" s="261"/>
      <c r="J8" s="261"/>
      <c r="K8" s="262"/>
      <c r="L8" s="263" t="s">
        <v>25</v>
      </c>
      <c r="M8" s="264"/>
      <c r="N8" s="264"/>
      <c r="O8" s="264"/>
      <c r="P8" s="265"/>
      <c r="Q8" s="265"/>
      <c r="R8" s="265"/>
      <c r="S8" s="265"/>
      <c r="T8" s="265"/>
      <c r="U8" s="265"/>
      <c r="V8" s="265"/>
      <c r="W8" s="266"/>
    </row>
    <row r="9" spans="1:23" x14ac:dyDescent="0.2">
      <c r="A9" s="267"/>
      <c r="B9" s="268"/>
      <c r="C9" s="268"/>
      <c r="D9" s="268"/>
      <c r="E9" s="268"/>
      <c r="F9" s="268"/>
      <c r="G9" s="268"/>
      <c r="H9" s="268"/>
      <c r="I9" s="268"/>
      <c r="J9" s="268"/>
      <c r="K9" s="269"/>
      <c r="L9" s="273" t="s">
        <v>1</v>
      </c>
      <c r="M9" s="274"/>
      <c r="N9" s="274"/>
      <c r="O9" s="274"/>
      <c r="P9" s="182"/>
      <c r="Q9" s="182"/>
      <c r="R9" s="182"/>
      <c r="S9" s="182"/>
      <c r="T9" s="182"/>
      <c r="U9" s="182"/>
      <c r="V9" s="182"/>
      <c r="W9" s="275"/>
    </row>
    <row r="10" spans="1:23" x14ac:dyDescent="0.2">
      <c r="A10" s="267"/>
      <c r="B10" s="268"/>
      <c r="C10" s="268"/>
      <c r="D10" s="268"/>
      <c r="E10" s="268"/>
      <c r="F10" s="268"/>
      <c r="G10" s="268"/>
      <c r="H10" s="268"/>
      <c r="I10" s="268"/>
      <c r="J10" s="268"/>
      <c r="K10" s="269"/>
      <c r="L10" s="17" t="s">
        <v>26</v>
      </c>
      <c r="M10" s="276"/>
      <c r="N10" s="276"/>
      <c r="O10" s="276"/>
      <c r="P10" s="14" t="s">
        <v>27</v>
      </c>
      <c r="Q10" s="277"/>
      <c r="R10" s="277"/>
      <c r="S10" s="277"/>
      <c r="T10" s="14" t="s">
        <v>28</v>
      </c>
      <c r="U10" s="278"/>
      <c r="V10" s="279"/>
      <c r="W10" s="280"/>
    </row>
    <row r="11" spans="1:23" ht="13.5" thickBot="1" x14ac:dyDescent="0.25">
      <c r="A11" s="270"/>
      <c r="B11" s="271"/>
      <c r="C11" s="271"/>
      <c r="D11" s="271"/>
      <c r="E11" s="271"/>
      <c r="F11" s="271"/>
      <c r="G11" s="271"/>
      <c r="H11" s="271"/>
      <c r="I11" s="271"/>
      <c r="J11" s="271"/>
      <c r="K11" s="272"/>
      <c r="L11" s="281" t="s">
        <v>29</v>
      </c>
      <c r="M11" s="282"/>
      <c r="N11" s="282"/>
      <c r="O11" s="282"/>
      <c r="P11" s="283"/>
      <c r="Q11" s="283"/>
      <c r="R11" s="283"/>
      <c r="S11" s="283"/>
      <c r="T11" s="283"/>
      <c r="U11" s="283"/>
      <c r="V11" s="283"/>
      <c r="W11" s="284"/>
    </row>
    <row r="12" spans="1:23" ht="13.5" thickBot="1" x14ac:dyDescent="0.25">
      <c r="A12" s="245"/>
      <c r="B12" s="246"/>
      <c r="C12" s="246"/>
      <c r="D12" s="246"/>
      <c r="E12" s="246"/>
      <c r="F12" s="246"/>
      <c r="G12" s="246"/>
      <c r="H12" s="246"/>
      <c r="I12" s="246"/>
      <c r="J12" s="246"/>
      <c r="K12" s="246"/>
      <c r="L12" s="246"/>
      <c r="M12" s="246"/>
      <c r="N12" s="246"/>
      <c r="O12" s="246"/>
      <c r="P12" s="246"/>
      <c r="Q12" s="246"/>
      <c r="R12" s="246"/>
      <c r="S12" s="246"/>
      <c r="T12" s="246"/>
      <c r="U12" s="246"/>
      <c r="V12" s="246"/>
      <c r="W12" s="247"/>
    </row>
    <row r="13" spans="1:23" x14ac:dyDescent="0.2">
      <c r="A13" s="248" t="s">
        <v>30</v>
      </c>
      <c r="B13" s="251" t="s">
        <v>31</v>
      </c>
      <c r="C13" s="254" t="s">
        <v>32</v>
      </c>
      <c r="D13" s="254"/>
      <c r="E13" s="254"/>
      <c r="F13" s="254"/>
      <c r="G13" s="254"/>
      <c r="H13" s="251" t="s">
        <v>33</v>
      </c>
      <c r="I13" s="251"/>
      <c r="J13" s="240" t="s">
        <v>34</v>
      </c>
      <c r="K13" s="240" t="s">
        <v>35</v>
      </c>
      <c r="L13" s="239" t="s">
        <v>36</v>
      </c>
      <c r="M13" s="239"/>
      <c r="N13" s="240" t="s">
        <v>34</v>
      </c>
      <c r="O13" s="240" t="s">
        <v>35</v>
      </c>
      <c r="P13" s="239" t="s">
        <v>37</v>
      </c>
      <c r="Q13" s="239"/>
      <c r="R13" s="240" t="s">
        <v>34</v>
      </c>
      <c r="S13" s="240" t="s">
        <v>35</v>
      </c>
      <c r="T13" s="239" t="s">
        <v>38</v>
      </c>
      <c r="U13" s="239"/>
      <c r="V13" s="240" t="s">
        <v>34</v>
      </c>
      <c r="W13" s="256" t="s">
        <v>35</v>
      </c>
    </row>
    <row r="14" spans="1:23" x14ac:dyDescent="0.2">
      <c r="A14" s="249"/>
      <c r="B14" s="252"/>
      <c r="C14" s="255"/>
      <c r="D14" s="255"/>
      <c r="E14" s="255"/>
      <c r="F14" s="255"/>
      <c r="G14" s="255"/>
      <c r="H14" s="259"/>
      <c r="I14" s="259"/>
      <c r="J14" s="241"/>
      <c r="K14" s="241"/>
      <c r="L14" s="252"/>
      <c r="M14" s="252"/>
      <c r="N14" s="241"/>
      <c r="O14" s="241"/>
      <c r="P14" s="259"/>
      <c r="Q14" s="259"/>
      <c r="R14" s="241"/>
      <c r="S14" s="241"/>
      <c r="T14" s="259"/>
      <c r="U14" s="259"/>
      <c r="V14" s="241"/>
      <c r="W14" s="257"/>
    </row>
    <row r="15" spans="1:23" ht="66.75" thickBot="1" x14ac:dyDescent="0.25">
      <c r="A15" s="250"/>
      <c r="B15" s="253"/>
      <c r="C15" s="18" t="s">
        <v>39</v>
      </c>
      <c r="D15" s="15" t="s">
        <v>40</v>
      </c>
      <c r="E15" s="15" t="s">
        <v>41</v>
      </c>
      <c r="F15" s="15" t="s">
        <v>42</v>
      </c>
      <c r="G15" s="15" t="s">
        <v>43</v>
      </c>
      <c r="H15" s="15" t="s">
        <v>44</v>
      </c>
      <c r="I15" s="15" t="s">
        <v>45</v>
      </c>
      <c r="J15" s="242"/>
      <c r="K15" s="242"/>
      <c r="L15" s="15" t="s">
        <v>44</v>
      </c>
      <c r="M15" s="15" t="s">
        <v>45</v>
      </c>
      <c r="N15" s="242"/>
      <c r="O15" s="242"/>
      <c r="P15" s="15" t="s">
        <v>44</v>
      </c>
      <c r="Q15" s="15" t="s">
        <v>45</v>
      </c>
      <c r="R15" s="242"/>
      <c r="S15" s="242"/>
      <c r="T15" s="15" t="s">
        <v>44</v>
      </c>
      <c r="U15" s="15" t="s">
        <v>45</v>
      </c>
      <c r="V15" s="242"/>
      <c r="W15" s="258"/>
    </row>
    <row r="16" spans="1:23" x14ac:dyDescent="0.2">
      <c r="A16" s="19"/>
      <c r="B16" s="20"/>
      <c r="C16" s="20"/>
      <c r="D16" s="20"/>
      <c r="E16" s="20"/>
      <c r="F16" s="20"/>
      <c r="G16" s="20"/>
      <c r="H16" s="21"/>
      <c r="I16" s="21">
        <f>ROUND(H16*C16,0)</f>
        <v>0</v>
      </c>
      <c r="J16" s="22"/>
      <c r="K16" s="23"/>
      <c r="L16" s="21"/>
      <c r="M16" s="21">
        <f>ROUND(L16*C16,0)</f>
        <v>0</v>
      </c>
      <c r="N16" s="20"/>
      <c r="O16" s="20"/>
      <c r="P16" s="21"/>
      <c r="Q16" s="21">
        <f>ROUND(H16*C16,0)</f>
        <v>0</v>
      </c>
      <c r="R16" s="20"/>
      <c r="S16" s="20"/>
      <c r="T16" s="21"/>
      <c r="U16" s="21">
        <f>ROUND(T16*C16,0)</f>
        <v>0</v>
      </c>
      <c r="V16" s="20"/>
      <c r="W16" s="24"/>
    </row>
    <row r="17" spans="1:23" x14ac:dyDescent="0.2">
      <c r="A17" s="25"/>
      <c r="B17" s="2"/>
      <c r="C17" s="2"/>
      <c r="D17" s="2"/>
      <c r="E17" s="2"/>
      <c r="F17" s="2"/>
      <c r="G17" s="2"/>
      <c r="H17" s="3"/>
      <c r="I17" s="3">
        <f t="shared" ref="I17:I22" si="0">ROUND(H17*C17,0)</f>
        <v>0</v>
      </c>
      <c r="J17" s="16"/>
      <c r="K17" s="16"/>
      <c r="L17" s="3"/>
      <c r="M17" s="3">
        <f t="shared" ref="M17:M22" si="1">ROUND(L17*C17,0)</f>
        <v>0</v>
      </c>
      <c r="N17" s="2"/>
      <c r="O17" s="2"/>
      <c r="P17" s="3"/>
      <c r="Q17" s="3">
        <f t="shared" ref="Q17:Q22" si="2">ROUND(H17*C17,0)</f>
        <v>0</v>
      </c>
      <c r="R17" s="2"/>
      <c r="S17" s="2"/>
      <c r="T17" s="3"/>
      <c r="U17" s="3">
        <f t="shared" ref="U17:U22" si="3">ROUND(T17*C17,0)</f>
        <v>0</v>
      </c>
      <c r="V17" s="2"/>
      <c r="W17" s="26"/>
    </row>
    <row r="18" spans="1:23" x14ac:dyDescent="0.2">
      <c r="A18" s="25"/>
      <c r="B18" s="2"/>
      <c r="C18" s="2"/>
      <c r="D18" s="2"/>
      <c r="E18" s="2"/>
      <c r="F18" s="2"/>
      <c r="G18" s="2"/>
      <c r="H18" s="3"/>
      <c r="I18" s="3">
        <f t="shared" si="0"/>
        <v>0</v>
      </c>
      <c r="J18" s="16"/>
      <c r="K18" s="16"/>
      <c r="L18" s="3"/>
      <c r="M18" s="3">
        <f t="shared" si="1"/>
        <v>0</v>
      </c>
      <c r="N18" s="2"/>
      <c r="O18" s="2"/>
      <c r="P18" s="3"/>
      <c r="Q18" s="3">
        <f t="shared" si="2"/>
        <v>0</v>
      </c>
      <c r="R18" s="2"/>
      <c r="S18" s="2"/>
      <c r="T18" s="3"/>
      <c r="U18" s="3">
        <f t="shared" si="3"/>
        <v>0</v>
      </c>
      <c r="V18" s="2"/>
      <c r="W18" s="26"/>
    </row>
    <row r="19" spans="1:23" x14ac:dyDescent="0.2">
      <c r="A19" s="25"/>
      <c r="B19" s="2"/>
      <c r="C19" s="2"/>
      <c r="D19" s="2"/>
      <c r="E19" s="2"/>
      <c r="F19" s="2"/>
      <c r="G19" s="2"/>
      <c r="H19" s="3"/>
      <c r="I19" s="3">
        <f t="shared" si="0"/>
        <v>0</v>
      </c>
      <c r="J19" s="16"/>
      <c r="K19" s="16"/>
      <c r="L19" s="3"/>
      <c r="M19" s="3">
        <f t="shared" si="1"/>
        <v>0</v>
      </c>
      <c r="N19" s="2"/>
      <c r="O19" s="2"/>
      <c r="P19" s="3"/>
      <c r="Q19" s="3">
        <f t="shared" si="2"/>
        <v>0</v>
      </c>
      <c r="R19" s="2"/>
      <c r="S19" s="2"/>
      <c r="T19" s="3"/>
      <c r="U19" s="3">
        <f t="shared" si="3"/>
        <v>0</v>
      </c>
      <c r="V19" s="2"/>
      <c r="W19" s="26"/>
    </row>
    <row r="20" spans="1:23" x14ac:dyDescent="0.2">
      <c r="A20" s="25"/>
      <c r="B20" s="2"/>
      <c r="C20" s="2"/>
      <c r="D20" s="2"/>
      <c r="E20" s="2"/>
      <c r="F20" s="2"/>
      <c r="G20" s="2"/>
      <c r="H20" s="3"/>
      <c r="I20" s="3">
        <f t="shared" si="0"/>
        <v>0</v>
      </c>
      <c r="J20" s="16"/>
      <c r="K20" s="16"/>
      <c r="L20" s="3"/>
      <c r="M20" s="3">
        <f t="shared" si="1"/>
        <v>0</v>
      </c>
      <c r="N20" s="2"/>
      <c r="O20" s="2"/>
      <c r="P20" s="3"/>
      <c r="Q20" s="3">
        <f t="shared" si="2"/>
        <v>0</v>
      </c>
      <c r="R20" s="2"/>
      <c r="S20" s="2"/>
      <c r="T20" s="3"/>
      <c r="U20" s="3">
        <f t="shared" si="3"/>
        <v>0</v>
      </c>
      <c r="V20" s="2"/>
      <c r="W20" s="26"/>
    </row>
    <row r="21" spans="1:23" x14ac:dyDescent="0.2">
      <c r="A21" s="25"/>
      <c r="B21" s="2"/>
      <c r="C21" s="2"/>
      <c r="D21" s="2"/>
      <c r="E21" s="2"/>
      <c r="F21" s="2"/>
      <c r="G21" s="2"/>
      <c r="H21" s="3"/>
      <c r="I21" s="3">
        <f t="shared" si="0"/>
        <v>0</v>
      </c>
      <c r="J21" s="16"/>
      <c r="K21" s="16"/>
      <c r="L21" s="3"/>
      <c r="M21" s="3">
        <f t="shared" si="1"/>
        <v>0</v>
      </c>
      <c r="N21" s="2"/>
      <c r="O21" s="2"/>
      <c r="P21" s="3"/>
      <c r="Q21" s="3">
        <f t="shared" si="2"/>
        <v>0</v>
      </c>
      <c r="R21" s="2"/>
      <c r="S21" s="2"/>
      <c r="T21" s="3"/>
      <c r="U21" s="3">
        <f t="shared" si="3"/>
        <v>0</v>
      </c>
      <c r="V21" s="2"/>
      <c r="W21" s="26"/>
    </row>
    <row r="22" spans="1:23" ht="13.5" thickBot="1" x14ac:dyDescent="0.25">
      <c r="A22" s="27"/>
      <c r="B22" s="28"/>
      <c r="C22" s="28"/>
      <c r="D22" s="28"/>
      <c r="E22" s="28"/>
      <c r="F22" s="28"/>
      <c r="G22" s="28"/>
      <c r="H22" s="29"/>
      <c r="I22" s="29">
        <f t="shared" si="0"/>
        <v>0</v>
      </c>
      <c r="J22" s="30"/>
      <c r="K22" s="30"/>
      <c r="L22" s="29"/>
      <c r="M22" s="29">
        <f t="shared" si="1"/>
        <v>0</v>
      </c>
      <c r="N22" s="28"/>
      <c r="O22" s="28"/>
      <c r="P22" s="29"/>
      <c r="Q22" s="29">
        <f t="shared" si="2"/>
        <v>0</v>
      </c>
      <c r="R22" s="28"/>
      <c r="S22" s="28"/>
      <c r="T22" s="29"/>
      <c r="U22" s="29">
        <f t="shared" si="3"/>
        <v>0</v>
      </c>
      <c r="V22" s="28"/>
      <c r="W22" s="31"/>
    </row>
    <row r="23" spans="1:23" ht="13.5" thickBot="1" x14ac:dyDescent="0.25">
      <c r="A23" s="243" t="s">
        <v>46</v>
      </c>
      <c r="B23" s="244"/>
      <c r="C23" s="244"/>
      <c r="D23" s="244"/>
      <c r="E23" s="244"/>
      <c r="F23" s="244"/>
      <c r="G23" s="244"/>
      <c r="H23" s="32">
        <f>SUM(H16:H22)</f>
        <v>0</v>
      </c>
      <c r="I23" s="32">
        <f t="shared" ref="I23:V23" si="4">SUM(I16:I22)</f>
        <v>0</v>
      </c>
      <c r="J23" s="33">
        <f t="shared" si="4"/>
        <v>0</v>
      </c>
      <c r="K23" s="33"/>
      <c r="L23" s="32">
        <f t="shared" si="4"/>
        <v>0</v>
      </c>
      <c r="M23" s="32">
        <f t="shared" si="4"/>
        <v>0</v>
      </c>
      <c r="N23" s="34">
        <f>SUM(N16:N22)</f>
        <v>0</v>
      </c>
      <c r="O23" s="34"/>
      <c r="P23" s="32">
        <f>SUM(P16:P22)</f>
        <v>0</v>
      </c>
      <c r="Q23" s="32">
        <f>SUM(Q16:Q22)</f>
        <v>0</v>
      </c>
      <c r="R23" s="34">
        <f t="shared" si="4"/>
        <v>0</v>
      </c>
      <c r="S23" s="34"/>
      <c r="T23" s="32">
        <f>SUM(T16:T22)</f>
        <v>0</v>
      </c>
      <c r="U23" s="32">
        <f>SUM(U16:U22)</f>
        <v>0</v>
      </c>
      <c r="V23" s="34">
        <f t="shared" si="4"/>
        <v>0</v>
      </c>
      <c r="W23" s="35"/>
    </row>
    <row r="24" spans="1:23" ht="13.5" thickBot="1" x14ac:dyDescent="0.25">
      <c r="A24" s="218"/>
      <c r="B24" s="219"/>
      <c r="C24" s="219"/>
      <c r="D24" s="219"/>
      <c r="E24" s="219"/>
      <c r="F24" s="219"/>
      <c r="G24" s="219"/>
      <c r="H24" s="219"/>
      <c r="I24" s="219"/>
      <c r="J24" s="219"/>
      <c r="K24" s="219"/>
      <c r="L24" s="219"/>
      <c r="M24" s="219"/>
      <c r="N24" s="219"/>
      <c r="O24" s="219"/>
      <c r="P24" s="219"/>
      <c r="Q24" s="219"/>
      <c r="R24" s="219"/>
      <c r="S24" s="219"/>
      <c r="T24" s="219"/>
      <c r="U24" s="219"/>
      <c r="V24" s="219"/>
      <c r="W24" s="220"/>
    </row>
    <row r="25" spans="1:23" x14ac:dyDescent="0.2">
      <c r="A25" s="221" t="s">
        <v>47</v>
      </c>
      <c r="B25" s="222"/>
      <c r="C25" s="222"/>
      <c r="D25" s="222"/>
      <c r="E25" s="222"/>
      <c r="F25" s="222"/>
      <c r="G25" s="222"/>
      <c r="H25" s="222"/>
      <c r="I25" s="222"/>
      <c r="J25" s="222" t="s">
        <v>48</v>
      </c>
      <c r="K25" s="222"/>
      <c r="L25" s="222"/>
      <c r="M25" s="222"/>
      <c r="N25" s="222"/>
      <c r="O25" s="222"/>
      <c r="P25" s="222"/>
      <c r="Q25" s="222"/>
      <c r="R25" s="222"/>
      <c r="S25" s="222"/>
      <c r="T25" s="222"/>
      <c r="U25" s="222"/>
      <c r="V25" s="222"/>
      <c r="W25" s="223"/>
    </row>
    <row r="26" spans="1:23" x14ac:dyDescent="0.2">
      <c r="A26" s="224"/>
      <c r="B26" s="182"/>
      <c r="C26" s="182"/>
      <c r="D26" s="182"/>
      <c r="E26" s="182"/>
      <c r="F26" s="182"/>
      <c r="G26" s="182"/>
      <c r="H26" s="182"/>
      <c r="I26" s="182"/>
      <c r="J26" s="227"/>
      <c r="K26" s="228"/>
      <c r="L26" s="228"/>
      <c r="M26" s="228"/>
      <c r="N26" s="228"/>
      <c r="O26" s="228"/>
      <c r="P26" s="228"/>
      <c r="Q26" s="228"/>
      <c r="R26" s="228"/>
      <c r="S26" s="228"/>
      <c r="T26" s="228"/>
      <c r="U26" s="228"/>
      <c r="V26" s="228"/>
      <c r="W26" s="229"/>
    </row>
    <row r="27" spans="1:23" x14ac:dyDescent="0.2">
      <c r="A27" s="224"/>
      <c r="B27" s="182"/>
      <c r="C27" s="182"/>
      <c r="D27" s="182"/>
      <c r="E27" s="182"/>
      <c r="F27" s="182"/>
      <c r="G27" s="182"/>
      <c r="H27" s="182"/>
      <c r="I27" s="182"/>
      <c r="J27" s="230"/>
      <c r="K27" s="231"/>
      <c r="L27" s="231"/>
      <c r="M27" s="231"/>
      <c r="N27" s="231"/>
      <c r="O27" s="231"/>
      <c r="P27" s="231"/>
      <c r="Q27" s="231"/>
      <c r="R27" s="231"/>
      <c r="S27" s="231"/>
      <c r="T27" s="231"/>
      <c r="U27" s="231"/>
      <c r="V27" s="231"/>
      <c r="W27" s="232"/>
    </row>
    <row r="28" spans="1:23" x14ac:dyDescent="0.2">
      <c r="A28" s="224"/>
      <c r="B28" s="182"/>
      <c r="C28" s="182"/>
      <c r="D28" s="182"/>
      <c r="E28" s="182"/>
      <c r="F28" s="182"/>
      <c r="G28" s="182"/>
      <c r="H28" s="182"/>
      <c r="I28" s="182"/>
      <c r="J28" s="233"/>
      <c r="K28" s="234"/>
      <c r="L28" s="234"/>
      <c r="M28" s="234"/>
      <c r="N28" s="234"/>
      <c r="O28" s="234"/>
      <c r="P28" s="234"/>
      <c r="Q28" s="234"/>
      <c r="R28" s="234"/>
      <c r="S28" s="234"/>
      <c r="T28" s="234"/>
      <c r="U28" s="234"/>
      <c r="V28" s="234"/>
      <c r="W28" s="235"/>
    </row>
    <row r="29" spans="1:23" ht="13.5" thickBot="1" x14ac:dyDescent="0.25">
      <c r="A29" s="225"/>
      <c r="B29" s="226"/>
      <c r="C29" s="226"/>
      <c r="D29" s="226"/>
      <c r="E29" s="226"/>
      <c r="F29" s="226"/>
      <c r="G29" s="226"/>
      <c r="H29" s="226"/>
      <c r="I29" s="226"/>
      <c r="J29" s="236" t="s">
        <v>49</v>
      </c>
      <c r="K29" s="237"/>
      <c r="L29" s="36"/>
      <c r="M29" s="238" t="s">
        <v>50</v>
      </c>
      <c r="N29" s="238"/>
      <c r="O29" s="165"/>
      <c r="P29" s="166"/>
      <c r="Q29" s="167"/>
      <c r="R29" s="236" t="s">
        <v>51</v>
      </c>
      <c r="S29" s="237"/>
      <c r="T29" s="183"/>
      <c r="U29" s="184"/>
      <c r="V29" s="184"/>
      <c r="W29" s="185"/>
    </row>
    <row r="30" spans="1:23" ht="13.5" thickBot="1" x14ac:dyDescent="0.25">
      <c r="A30" s="209"/>
      <c r="B30" s="210"/>
      <c r="C30" s="210"/>
      <c r="D30" s="210"/>
      <c r="E30" s="210"/>
      <c r="F30" s="210"/>
      <c r="G30" s="210"/>
      <c r="H30" s="210"/>
      <c r="I30" s="210"/>
      <c r="J30" s="211"/>
      <c r="K30" s="211"/>
      <c r="L30" s="211"/>
      <c r="M30" s="211"/>
      <c r="N30" s="211"/>
      <c r="O30" s="211"/>
      <c r="P30" s="211"/>
      <c r="Q30" s="211"/>
      <c r="R30" s="211"/>
      <c r="S30" s="211"/>
      <c r="T30" s="211"/>
      <c r="U30" s="211"/>
      <c r="V30" s="211"/>
      <c r="W30" s="212"/>
    </row>
    <row r="31" spans="1:23" x14ac:dyDescent="0.2">
      <c r="A31" s="213" t="s">
        <v>52</v>
      </c>
      <c r="B31" s="214"/>
      <c r="C31" s="214"/>
      <c r="D31" s="5"/>
      <c r="E31" s="5"/>
      <c r="F31" s="5"/>
      <c r="G31" s="5"/>
      <c r="H31" s="5"/>
      <c r="I31" s="5"/>
      <c r="J31" s="215" t="s">
        <v>53</v>
      </c>
      <c r="K31" s="215"/>
      <c r="L31" s="215"/>
      <c r="M31" s="6"/>
      <c r="N31" s="6"/>
      <c r="O31" s="6"/>
      <c r="P31" s="6"/>
      <c r="Q31" s="6"/>
      <c r="R31" s="6"/>
      <c r="S31" s="6"/>
      <c r="T31" s="6"/>
      <c r="U31" s="6"/>
      <c r="V31" s="5"/>
      <c r="W31" s="7"/>
    </row>
    <row r="32" spans="1:23" x14ac:dyDescent="0.2">
      <c r="A32" s="8"/>
      <c r="B32" s="10"/>
      <c r="C32" s="216"/>
      <c r="D32" s="216"/>
      <c r="E32" s="216"/>
      <c r="F32" s="216"/>
      <c r="G32" s="10"/>
      <c r="H32" s="10"/>
      <c r="I32" s="10"/>
      <c r="J32" s="10"/>
      <c r="K32" s="10"/>
      <c r="L32" s="217"/>
      <c r="M32" s="217"/>
      <c r="N32" s="217"/>
      <c r="O32" s="217"/>
      <c r="P32" s="217"/>
      <c r="Q32" s="217"/>
      <c r="R32" s="217"/>
      <c r="S32" s="217"/>
      <c r="T32" s="217"/>
      <c r="U32" s="217"/>
      <c r="V32" s="10"/>
      <c r="W32" s="4"/>
    </row>
  </sheetData>
  <mergeCells count="47">
    <mergeCell ref="A8:K8"/>
    <mergeCell ref="L8:O8"/>
    <mergeCell ref="P8:W8"/>
    <mergeCell ref="A9:K11"/>
    <mergeCell ref="L9:O9"/>
    <mergeCell ref="P9:W9"/>
    <mergeCell ref="M10:O10"/>
    <mergeCell ref="Q10:S10"/>
    <mergeCell ref="U10:W10"/>
    <mergeCell ref="L11:O11"/>
    <mergeCell ref="P11:W11"/>
    <mergeCell ref="A12:W12"/>
    <mergeCell ref="A13:A15"/>
    <mergeCell ref="B13:B15"/>
    <mergeCell ref="C13:G14"/>
    <mergeCell ref="H13:I13"/>
    <mergeCell ref="J13:J15"/>
    <mergeCell ref="K13:K15"/>
    <mergeCell ref="L13:M13"/>
    <mergeCell ref="V13:V15"/>
    <mergeCell ref="W13:W15"/>
    <mergeCell ref="H14:I14"/>
    <mergeCell ref="L14:M14"/>
    <mergeCell ref="P14:Q14"/>
    <mergeCell ref="T14:U14"/>
    <mergeCell ref="N13:N15"/>
    <mergeCell ref="O13:O15"/>
    <mergeCell ref="P13:Q13"/>
    <mergeCell ref="R13:R15"/>
    <mergeCell ref="S13:S15"/>
    <mergeCell ref="T13:U13"/>
    <mergeCell ref="A23:G23"/>
    <mergeCell ref="A24:W24"/>
    <mergeCell ref="A25:I25"/>
    <mergeCell ref="J25:W25"/>
    <mergeCell ref="A26:I29"/>
    <mergeCell ref="J26:W28"/>
    <mergeCell ref="J29:K29"/>
    <mergeCell ref="M29:N29"/>
    <mergeCell ref="O29:Q29"/>
    <mergeCell ref="R29:S29"/>
    <mergeCell ref="T29:W29"/>
    <mergeCell ref="A30:W30"/>
    <mergeCell ref="A31:C31"/>
    <mergeCell ref="J31:L31"/>
    <mergeCell ref="C32:F32"/>
    <mergeCell ref="L32:U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CUADRO COMPARATIVO</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UDENAR</dc:creator>
  <cp:lastModifiedBy>Contratacion</cp:lastModifiedBy>
  <cp:lastPrinted>2015-06-03T16:15:07Z</cp:lastPrinted>
  <dcterms:created xsi:type="dcterms:W3CDTF">2009-02-16T15:40:10Z</dcterms:created>
  <dcterms:modified xsi:type="dcterms:W3CDTF">2015-10-21T23:47:39Z</dcterms:modified>
</cp:coreProperties>
</file>