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bookViews>
  <sheets>
    <sheet name="CUADRO COMPARATIVO" sheetId="5" r:id="rId1"/>
    <sheet name="Hoja1" sheetId="7" r:id="rId2"/>
  </sheets>
  <calcPr calcId="145621"/>
</workbook>
</file>

<file path=xl/calcChain.xml><?xml version="1.0" encoding="utf-8"?>
<calcChain xmlns="http://schemas.openxmlformats.org/spreadsheetml/2006/main">
  <c r="V23" i="7" l="1"/>
  <c r="T23" i="7"/>
  <c r="R23" i="7"/>
  <c r="P23" i="7"/>
  <c r="N23" i="7"/>
  <c r="L23" i="7"/>
  <c r="J23" i="7"/>
  <c r="H23" i="7"/>
  <c r="U22" i="7"/>
  <c r="Q22" i="7"/>
  <c r="M22" i="7"/>
  <c r="I22" i="7"/>
  <c r="U21" i="7"/>
  <c r="Q21" i="7"/>
  <c r="M21" i="7"/>
  <c r="I21" i="7"/>
  <c r="U20" i="7"/>
  <c r="Q20" i="7"/>
  <c r="M20" i="7"/>
  <c r="I20" i="7"/>
  <c r="U19" i="7"/>
  <c r="Q19" i="7"/>
  <c r="M19" i="7"/>
  <c r="I19" i="7"/>
  <c r="U18" i="7"/>
  <c r="Q18" i="7"/>
  <c r="M18" i="7"/>
  <c r="I18" i="7"/>
  <c r="U17" i="7"/>
  <c r="Q17" i="7"/>
  <c r="M17" i="7"/>
  <c r="I17" i="7"/>
  <c r="U16" i="7"/>
  <c r="U23" i="7" s="1"/>
  <c r="Q16" i="7"/>
  <c r="M16" i="7"/>
  <c r="M23" i="7" s="1"/>
  <c r="I16" i="7"/>
  <c r="Q23" i="7" l="1"/>
  <c r="I23" i="7"/>
</calcChain>
</file>

<file path=xl/sharedStrings.xml><?xml version="1.0" encoding="utf-8"?>
<sst xmlns="http://schemas.openxmlformats.org/spreadsheetml/2006/main" count="356" uniqueCount="188">
  <si>
    <t>FECHA:</t>
  </si>
  <si>
    <t>3. FECHA DE SOLICITUD (DD/MM/AAAA):</t>
  </si>
  <si>
    <t>ELABORÓ:</t>
  </si>
  <si>
    <t xml:space="preserve">TOTAL DE CALIFICACIÒN </t>
  </si>
  <si>
    <t xml:space="preserve">Calificación de 1 a 10 </t>
  </si>
  <si>
    <t xml:space="preserve">Los factores de evaluación se califican de 1 a 10 </t>
  </si>
  <si>
    <t>REVISÓ:</t>
  </si>
  <si>
    <t>5. VALOR:</t>
  </si>
  <si>
    <t xml:space="preserve">8. FACTORES DE EVALUACIÓN </t>
  </si>
  <si>
    <t xml:space="preserve">9. OBSERVACIONES Y/O RECOMENDACIÓN DE ADJUDICACIÓN </t>
  </si>
  <si>
    <t>10. CONCEPTOS TÉCNICOS</t>
  </si>
  <si>
    <t>1. OBJETIVO Y NECESIDAD</t>
  </si>
  <si>
    <t>2. DEPENDENCIA QUE SOLICITA:</t>
  </si>
  <si>
    <t>4. CDP No.:</t>
  </si>
  <si>
    <t>5. FECHA:</t>
  </si>
  <si>
    <t>6. VALOR:</t>
  </si>
  <si>
    <t>5. FECHA DE ELABORACIÓN (DD/MM/AAAA)::</t>
  </si>
  <si>
    <t>6.1. ÍTEM</t>
  </si>
  <si>
    <t>*6.2. CÓDIGO</t>
  </si>
  <si>
    <t>6. DESCRIPCIÓN DEL BIEN O SERVICIO</t>
  </si>
  <si>
    <t>PROVEEDOR 1</t>
  </si>
  <si>
    <t>PUNTAJE</t>
  </si>
  <si>
    <t>SELECCIÓN</t>
  </si>
  <si>
    <t>PROVEEDOR 2</t>
  </si>
  <si>
    <t>PROVEEDOR 3</t>
  </si>
  <si>
    <t>PROVEEDOR 4</t>
  </si>
  <si>
    <t>6.3, CANTIDAD</t>
  </si>
  <si>
    <t>*6.4. UNIDAD DE MEDIDA</t>
  </si>
  <si>
    <t>6.5, BIEN O SERVICIO SOLICITADO</t>
  </si>
  <si>
    <t>6.6. Especificaciones Técnicas (Material, color, medida, otras características requeridas):</t>
  </si>
  <si>
    <t>*6.7, Garantía (Tiempo):</t>
  </si>
  <si>
    <t>VALOR UNITARIO CON IVA</t>
  </si>
  <si>
    <t>VALOR TOTAL CON IVA</t>
  </si>
  <si>
    <t>TOTAL</t>
  </si>
  <si>
    <t xml:space="preserve">7. OBSERVACIONES Y/O RECOMENDACIÓN DE ADJUDICACIÓN </t>
  </si>
  <si>
    <t>8. CONCEPTOS TÉCNICOS</t>
  </si>
  <si>
    <t>8.1. FECHA:</t>
  </si>
  <si>
    <t>8.2. RESPONSABLE:</t>
  </si>
  <si>
    <t>8.3. FIRMA:</t>
  </si>
  <si>
    <t>9. ELABORÓ:</t>
  </si>
  <si>
    <t>10. REVISÓ:</t>
  </si>
  <si>
    <t>1. OBJETO Y NECESIDAD:</t>
  </si>
  <si>
    <t>7.1. ÍTEM</t>
  </si>
  <si>
    <t>7.3, CANTIDAD</t>
  </si>
  <si>
    <t>*7.4. UNIDAD DE MEDIDA</t>
  </si>
  <si>
    <t>7.5, BIEN O SERVICIO SOLICITADO</t>
  </si>
  <si>
    <t>7.6. Especificaciones Técnicas (Material, color, medida, otras características requeridas):</t>
  </si>
  <si>
    <t>*7.7, Garantía (Tiempo):</t>
  </si>
  <si>
    <t>Precio</t>
  </si>
  <si>
    <t>Garantia</t>
  </si>
  <si>
    <t xml:space="preserve">Tiempo de entrega </t>
  </si>
  <si>
    <t xml:space="preserve">Especificaciones técnicas </t>
  </si>
  <si>
    <t>Cumple (SI/NO)</t>
  </si>
  <si>
    <t>Valor agregado</t>
  </si>
  <si>
    <t>30. %</t>
  </si>
  <si>
    <t>10. %</t>
  </si>
  <si>
    <t>20. %</t>
  </si>
  <si>
    <t>Experiencia y Calidad</t>
  </si>
  <si>
    <t>PROVEEDOR 1:Scientifc</t>
  </si>
  <si>
    <t>PROVEEDOR 2. AM Ltda</t>
  </si>
  <si>
    <t>PROVEEDOR 3 Elementos Quimicos</t>
  </si>
  <si>
    <t>PROVEEDOR 4 ISLA</t>
  </si>
  <si>
    <t>PROVEEDOR 5  GENTECH</t>
  </si>
  <si>
    <t xml:space="preserve">GANADOR </t>
  </si>
  <si>
    <t>Unidad</t>
  </si>
  <si>
    <t>Microscopio trinocular</t>
  </si>
  <si>
    <t>Luz transmitida con óptica corregida al infinito (ics), de alta resolución, con corrección cromática y compensación de imagen plana. Iluminación led. Contraste: campo claro (h). Adaptables: campo oscuro (d) y contraste de fases (ph2) y fluorescencia led. con salida fotográfica. Alto poder resolutivo.Objetivos: 4x/0.10; 10x/0.25;40x/0.65; 100x/1.25. Oculares de campo amplio PL 10x/20 Br foc, puntero indicador.  Cámara fotográfica digital (no menos a 8X de Zoom), a color especializada para microscopia con adaptador de video y software para análisis de imágenes.  Kit de accesorios para cámara: Fuente de alimentación: MiniUSB 2.0, 5V/1A; 100...240VAC/50...60Hz; cable HDMI/DVI-D; Tarjeta de memoria: mínimo 4GB, funda protectora;lector grabador de tarjetas SD/MMC 6in1, USB 2.0. Control remoto.</t>
  </si>
  <si>
    <t xml:space="preserve">Electrobomba </t>
  </si>
  <si>
    <t>Equipo para separación inmunomagnetica</t>
  </si>
  <si>
    <t>Incluir: Concentradores magnéticos de partículas MPC-6 y MPC-S, Mezclador rotacional de tubos, gradilla magnética para tubos Dyna L10 necesarios para realizar separación inmunomagnética, en muestras de agua.</t>
  </si>
  <si>
    <t>Filtro prensa</t>
  </si>
  <si>
    <t>Equipo de PCR tiempo real</t>
  </si>
  <si>
    <t>Uso con placa de 96 pozos, tubos en tiras y tubos individuales. Software incluido con módulos para la cuantificación absoluta y relativa, análisis de curvas de fusión, discriminación alélica y de alta resolución de fusión, End Point y presión Melt para HRM. Tecnología sin uso de filtros. Captura de fluorescencia para las 96 muestras individual pozo a pozo. Bloque tipo. Software no licenciado que pueda instalarse en múltiples computadores. Corrida con computador o sin computador en modo Stand Alone. Funciones LIMS integradas. Tecnología química abierta. Notificación de corridas por correo electrónico. Rango de gradiente: 30-100°C. Rango diferencial de gradiente: 1- 24°C. Rampa máxima 5°C /seg. Rampa promedio 3.3°C /seg. Método enfriamiento/calentamiento: Bloque Peltier. Rango de Temperatura: 0-100 °C. Exactitud, °C: +-0.2 de la programada. Uniformidad de temperatura ±0.4°C pozo a pozo. Detección óptica, Excitación: 6 LEDs filtrados. Detección óptica, Detección: 6 fotodiodos filtrados que permita calibrar nuevos fluoroforos diferentes a los preprogramados. Rango de excitación 450 - 684 nm. Rango de detección: 515-730 nm. Sensibilidad: detección de 1 copia de secuencia objetivo en DNA genómico. Tiempo de escaneo: 12 seg (todos los canales); 3 seg (FAM/SYBR® Green). Análisis Multiplex: hasta 5 targets. Licencia para investigación y diagnóstico. Tamaño de muestra 1-50 μl. Dimensiones preferiblemente no superiores a 33 x 46 x 36 cm (Ancho x Profundo x Alto). Conexión 115V. 50/60Hz. Incluir computador y UPS.</t>
  </si>
  <si>
    <t>Espectrofotómetro para micro-volumenes</t>
  </si>
  <si>
    <t>Sistema documentación y revelado. ChemiDoc MP. Tecnología Stain Free.</t>
  </si>
  <si>
    <t>Con dimensiones externas no superiores a: (Lx W xH): 36 x 60 x 96 cm. Incluir computador al menos con sistema operativo Windows 8 de 64 bits. Procesador de 2,4 Hz. Lector de CD Room, 20 GB en disco duro, memoria RAM de 1024 MB. Puesto de conexión USB libre. Características: Detección por: Quimiolomuniscencia, Fluorescencia, Colorimetría y densitometría, Documentación de geles, Fuentes de excitación: Transiluminador UV 302 m incluido. Luz Blanca incidente. Detector cámara CCD super refrigerada, resolución mayor de 4 megapixeles. Temperatura de cámara: 30°C absoluta y regulada. Sistema de enfriamiento Peltier. Carrusel de filtro automatizado y controlado por software: 6 posiciones. Carrusel de filtro automatizado y controlado por software: 6 posiciones (5 para filtros y uno para quimioluminiscencia). Adquisición de imagen con iris automático, adquisición de imagen con foco y zoom automático.</t>
  </si>
  <si>
    <t>Centrifuga High speed, 30.000 r.p.m.</t>
  </si>
  <si>
    <t>Dimensiones exteriores no superiores a: (WxHxD) 71,5 cm x 42 cm x 51 cm; Mínimo 30.000 rpm o RCF: 65390 xg; Volumen Max: 6 x 250 ml. Rango de velocidad: 200 - 30000 rpm; Rango de temperatura: -20°C a 40°C; Rotores fácilmente intercambiables. Selección de velocidad tanto en rpm y fuerza-g con incrementos de 10 de aceleración y 10 de deceleración. Pre- selección de tiempo desde 10 segundos a 99 h 59 min o continuo. Rotores: 6 x 250 ml, 24 x 1,5/2,0 ml. Rotor placas. Rotor tubos 25 ml y 50 ml.</t>
  </si>
  <si>
    <t>LOTE 1 EQUIPOS</t>
  </si>
  <si>
    <t>Frasco x 4 L</t>
  </si>
  <si>
    <t>Acetato de etilo</t>
  </si>
  <si>
    <t>Reactivo Analítico, ACS 99,5 %</t>
  </si>
  <si>
    <t>Paquete x 500</t>
  </si>
  <si>
    <t>Crioviales color ambar 2mL</t>
  </si>
  <si>
    <t>pqte x 1000</t>
  </si>
  <si>
    <t>Microtubos desechables pp de 0,5 ml. Estériles, libres de DNAsas, RNAsas y pirógenos</t>
  </si>
  <si>
    <t>Estériles, libres de DNAsas, RNAsas y pirógenos</t>
  </si>
  <si>
    <t>Kit x 50 rxns</t>
  </si>
  <si>
    <t>QiAmp Viral RNA Mini Kit</t>
  </si>
  <si>
    <t>10 mg</t>
  </si>
  <si>
    <t xml:space="preserve">RNasa A. Dnase and protease free </t>
  </si>
  <si>
    <t>DNase and protease free. 25 mg/ml.</t>
  </si>
  <si>
    <t>Paquete x 50</t>
  </si>
  <si>
    <t>Filtro Sterivex. Membrana de poliéster sulfano PES, sin campana, 0.22um pore size. Estériles</t>
  </si>
  <si>
    <t>Caja x 25</t>
  </si>
  <si>
    <t xml:space="preserve">Filtro con carcasa color verde. 0.22 micras poro size con membrana exp. 33mm diámetro, esteriles </t>
  </si>
  <si>
    <t>x 50 unidades</t>
  </si>
  <si>
    <t>Filtro  con carcasa color amarillo. Membrana Durapore. 0.22Micras pore size, 33mm diámetro, Estériles</t>
  </si>
  <si>
    <t>Filtro con carcasa color azul. Membrana en Esteres de Celulosa 0.22 Micras 33mm diámetro, estériles.</t>
  </si>
  <si>
    <t>Rack de 96 x 10</t>
  </si>
  <si>
    <t>Certificado libre DNAsa, RNAsa y no pirogénico. Estéril.</t>
  </si>
  <si>
    <t xml:space="preserve">Puntas de 20- 200uL con filtro adaptables a Micropipetas Thermo </t>
  </si>
  <si>
    <t>Puntas de 20 -200uL sin filtro adaptables a Micropipetas Thermo</t>
  </si>
  <si>
    <t xml:space="preserve">Puntas de 100- 1000uL sin filtro. Adaptables a micropipetas CAPP. Certificado libre DNAsa, RNAsa y no pirogénico. Estéril. </t>
  </si>
  <si>
    <t>Tubo de dosificación flexible de 2,5 -10 ml. Tubo flexible, 80 cm adaptable a dispensador analogo de botella 5-25mL Boeco</t>
  </si>
  <si>
    <t>Sondas</t>
  </si>
  <si>
    <t>Sondas TaqMan para qPCR y PCR tiempo real. 200 nmoles. FAM-25 Pares de bases -TAMRA, TAM sp</t>
  </si>
  <si>
    <t>unidad</t>
  </si>
  <si>
    <t>Cartucho virosorb. 1MDS 9,75" (24,8 cm), Nitrilo Gasket</t>
  </si>
  <si>
    <t>Portacartuchos. 3M 1N1-FC. Inlet-outlet Rp 3/4, Máxima presión de operación: 10 bar a 20°C, Peso aproximado: 1.2kg, Cabeza: Talc filled polypropilene, Sump: S.A.N., O-ring: Nitrile, Vent plug: Polypropilene</t>
  </si>
  <si>
    <t>Secuencias 125-250 nt</t>
  </si>
  <si>
    <t>gBlocks Gene Fragments. 250 ng.</t>
  </si>
  <si>
    <t>250 ng. Estándares para RTqPCR virus</t>
  </si>
  <si>
    <t>100 ml</t>
  </si>
  <si>
    <t>Polyetilenglyol 6000</t>
  </si>
  <si>
    <t>100 ug</t>
  </si>
  <si>
    <t xml:space="preserve">T4 Gene 32 Protein. Concentración 10 mg/ml. </t>
  </si>
  <si>
    <t>Concentración 10 mg/Ml</t>
  </si>
  <si>
    <t xml:space="preserve">LOTE 2 REACTIVOS </t>
  </si>
  <si>
    <r>
      <rPr>
        <b/>
        <sz val="10"/>
        <rFont val="Arial"/>
        <family val="2"/>
      </rPr>
      <t xml:space="preserve">High Speed Table Top Centrifuge z36HK Marca Hermle LaborTechnik. </t>
    </r>
    <r>
      <rPr>
        <sz val="10"/>
        <rFont val="Arial"/>
        <family val="2"/>
      </rPr>
      <t>Centrifuga High speed, 30.000 r.p.m. Dimensiones exteriores no superiores a: (WxHxD) 71,5 cm x 42 cm x 51 cm; Mínimo 30.000 rpm o RCF: 65390 xg; Volumen Max: 6 x 250 ml. Rango de velocidad: 200 - 30000 rpm; Rango de temperatura: -20°C a 40°C; Rotores fácilmente intercambiables. Selección de velocidad tanto en rpm y fuerza-g con incrementos de 10 de aceleración y 10 de deceleración. Pre- selección de tiempo desde 10 segundos a 99 h 59 min o continuo. Rotores: 6 x 250 ml, 24 x 1,5/2,0 ml. Rotor placas. Rotor tubos 25 ml y 50 ml</t>
    </r>
  </si>
  <si>
    <r>
      <rPr>
        <b/>
        <sz val="10"/>
        <rFont val="Arial"/>
        <family val="2"/>
      </rPr>
      <t xml:space="preserve">Centrífuga Refrigerada MPW-352. </t>
    </r>
    <r>
      <rPr>
        <sz val="10"/>
        <rFont val="Arial"/>
        <family val="2"/>
      </rPr>
      <t xml:space="preserve">Refrigerada con rotor para tubos de 250, placas, tubos de 1.5/2.0, tubos de 25 y tubos de 50. </t>
    </r>
  </si>
  <si>
    <r>
      <t>CFX96 Touch</t>
    </r>
    <r>
      <rPr>
        <b/>
        <vertAlign val="superscript"/>
        <sz val="10"/>
        <rFont val="Arial"/>
        <family val="2"/>
      </rPr>
      <t xml:space="preserve">TM </t>
    </r>
    <r>
      <rPr>
        <b/>
        <sz val="10"/>
        <rFont val="Arial"/>
        <family val="2"/>
      </rPr>
      <t xml:space="preserve">Real Time PCR Detection System. Biorad. </t>
    </r>
    <r>
      <rPr>
        <sz val="10"/>
        <rFont val="Arial"/>
        <family val="2"/>
      </rPr>
      <t>Ver brochure Anexo</t>
    </r>
  </si>
  <si>
    <t xml:space="preserve">Espectrofotómetro para microvolumenes (0,5 μL - 2 μL) con rango de absorbancia de 190-840 nm, basado en tensión superficial de los líquidos. Método de contención de la muestra: Tensión superficial. Tiempo de medida por muestra menos de 5 segundos. Capacidad para medir moléculas con bajas longitudes de onda de absorbancia, tales como péptidos a 205 nm, DNA y RNA (260nm), proteínas purificadas (280nm), Colorantes para ensayos toxicológicos e industriales (490nm), nanopartículas de oro (520nm), ensayos colorimétricos para proteínas (BCA 562nm, Bradford 595nm, Modified Lowry 650nm, Pierce 660nm), mediciones de Densidad Óptica (600 nm). Cálculo automático de pureza de las muestras (260/280, 260/230). Capacidad de hacer mediciones con muestras de altas concentraciones, hasta de 15.000 ng/μl (dsDNA), eliminando las necesidades de hacer diluciones. Que no requiera consumibles para la medición de la muestra. Editor de cromóforos. Camino óptico de las mediciones: 1mm (con ajuste automático por el equipo de 0.50mm). Límite inferior de detección: 2ng/μl (dsDNA) - 0.1 mg /ml BSA. Concentración máxima: 15.000 ng/μl (ds DNA) - 400 mg /ml B. Resolución de la longitud de onda: &lt;1.8 nm. Software con módulo para el usuario, de chequeo de intensidad de lámpara y verificación del estado de calibración del equipo. Incluir computador portátil para lectura de resultados. </t>
  </si>
  <si>
    <r>
      <rPr>
        <b/>
        <sz val="10"/>
        <rFont val="Arial"/>
        <family val="2"/>
      </rPr>
      <t xml:space="preserve">Thermo Scientific NanoDrop 2000|2000c Espectropotometers. </t>
    </r>
    <r>
      <rPr>
        <sz val="10"/>
        <rFont val="Arial"/>
        <family val="2"/>
      </rPr>
      <t>Espectrofotómetro para microvolumenes (0,5 μL - 2 μL) con rango de absorbancia de 190-840 nm, basado en tensión superficial de los líquidos. Método de contención de la muestra: Tensión superficial. Tiempo de medida por muestra menos de 5 segundos. Capacidad para medir moléculas con bajas longitudes de onda de absorbancia, tales como péptidos a 205 nm, DNA y RNA (260nm), proteínas purificadas (280nm), Colorantes para ensayos toxicológicos e industriales (490nm), nanopartículas de oro (520nm), ensayos colorimétricos para proteínas (BCA 562nm, Bradford 595nm, Modified Lowry 650nm, Pierce 660nm), mediciones de Densidad Óptica (600 nm). Cálculo automático de pureza de las muestras (260/280, 260/230). Capacidad de hacer mediciones con muestras de altas concentraciones, hasta de 15.000 ng/μl (dsDNA), eliminando las necesidades de hacer diluciones. Que no requiera consumibles para la medición de la muestra. Editor de cromóforos. Camino óptico de las mediciones: 1mm (con ajuste automático por el equipo de 0.50mm). Límite inferior de detección: 2ng/μl (dsDNA) - 0.1 mg /ml BSA. Concentración máxima: 15.000 ng/μl (ds DNA) - 400 mg /ml B</t>
    </r>
  </si>
  <si>
    <t>SI</t>
  </si>
  <si>
    <t>Si</t>
  </si>
  <si>
    <t>Tubos para microcentrífuga de 0,6 mL con tapa, libres de RNAsa, Dnasa y pirógenos, bolsa (No estériles) x 1000 U</t>
  </si>
  <si>
    <t>RTP® DNA/RNA Virus Mini Kit Starting material serum, Urine, plasma, cell culture, supernatants and other cell free body fluids as well as swads or tiussue biopsies REF. 1040100200</t>
  </si>
  <si>
    <t>QiAmp Viral RNA mini kit. Marca Qiagen</t>
  </si>
  <si>
    <t>RNAsa A, Dnasa and protease free. Marca Thermo Scientific. 10 mg/mL</t>
  </si>
  <si>
    <t>Puntas 0,5-10 uL con filtro (Punta extendida), estériles en racks. Certificadas libres de DNAse, RNAse, DNA, pirogenos. Marca MultiGuard</t>
  </si>
  <si>
    <t>Punta con filtro de 200 uL, natrual, esteril, libre de DNAsa y Rnasa y pirogenos - Biopoint-351-4050</t>
  </si>
  <si>
    <t>Puntas 1-200 uL con filtro, estériles en racks. Certificadas libres de DNAse, RNAse, DNA, pirogenos. Marca MultiGuard</t>
  </si>
  <si>
    <t>Punta con filtro de 1000 uL, natrual, esteril, libre de DNAsa y Rnasa y pirogenos - Biopoint-361-4050</t>
  </si>
  <si>
    <t>Puntas 101-1000 uL con filtro, estériles en racks. Certificadas libres de DNAse, RNAse, DNA, pirogenos. Marca MultiGuard</t>
  </si>
  <si>
    <t>Punta con filtro de 10 uL, natrual, esteril, libre de DNAsa y Rnasa y pirogenos - Biopoint-311-4050. Rack 10 x 96</t>
  </si>
  <si>
    <t>Puntas color amarillo estándar. Graduada 200 uL. PP. Estéril. Libres de RNAsa, DNAsa y pirógenos. Autoclavables. Caja x 10 racks x 96 unds. Referencia 21-0200-Biologix</t>
  </si>
  <si>
    <t>Puntas color azul estándar. Graduada 1000 uL. PP. Estéril. Libres de RNAsa, DNAsa y pirógenos. Autoclavables. Caja x 10 racks x 96 unds. Referencia 21-1000-Biologix</t>
  </si>
  <si>
    <t>T4 Gene 32 Protein. Concentration 10 mg/ml. Size 100ug Ref. M0300S. Marca Biolab</t>
  </si>
  <si>
    <t xml:space="preserve">Puntas con filtro adaptables a Micropipetas Sartorius de 0,5 a 10uL  </t>
  </si>
  <si>
    <t>Puntas de 100 -1000uL con filtro. adaptables a Micropipetas Sartorius y Thermo.</t>
  </si>
  <si>
    <t xml:space="preserve">Puntas de 0.5-10uL sin filtro adaptables a Micropipetas Sartorius de 0,5 a 10uL  </t>
  </si>
  <si>
    <r>
      <t xml:space="preserve">Luz transmitida con óptica corregida al infinito (ics), de alta resolución, con corrección cromática y compensación de imagen plana. Iluminación led. Contraste: campo claro (h). Adaptables: campo oscuro (d) y contraste de fases (ph2) y fluorescencia led. con salida fotográfica. Alto poder resolutivo.Objetivos: 4x/0.10; 10x/0.25;40x/0.65; 100x/1.25. Oculares de campo amplio PL 10x/20 Br foc, puntero indicador.  Cámara fotográfica digital (no menos a 8X de Zoom), a color especializada para microscopia con adaptador de video y software para análisis de imágenes.  Kit de accesorios para cámara: Fuente de alimentación: MiniUSB 2.0, 5V/1A; 100...240VAC/50...60Hz; cable HDMI/DVI-D; Tarjeta de memoria: mínimo 4GB, funda protectora;lector grabador de tarjetas SD/MMC 6in1, USB 2.0. Control remoto. </t>
    </r>
    <r>
      <rPr>
        <b/>
        <sz val="10"/>
        <rFont val="Arial"/>
        <family val="2"/>
      </rPr>
      <t>MOTIC MODELO BA 310E</t>
    </r>
  </si>
  <si>
    <r>
      <t>ChemiDoc</t>
    </r>
    <r>
      <rPr>
        <b/>
        <vertAlign val="superscript"/>
        <sz val="10"/>
        <rFont val="Arial"/>
        <family val="2"/>
      </rPr>
      <t>TM</t>
    </r>
    <r>
      <rPr>
        <b/>
        <sz val="10"/>
        <rFont val="Arial"/>
        <family val="2"/>
      </rPr>
      <t xml:space="preserve"> MP Imaging System. BIORAD. </t>
    </r>
    <r>
      <rPr>
        <sz val="10"/>
        <rFont val="Arial"/>
        <family val="2"/>
      </rPr>
      <t>Sistema documentación y revelado. ChemiDoc MP. Tecnología Stain Free. Con dimensiones externas no superiores a: (Lx W xH): 36 x 60 x 96 cm. Incluir computador al menos con sistema operativo Windows 8 de 64 bits. Procesador de 2,4 Hz. Lector de CD Room, 20 GB en disco duro, memoria RAM de 1024 MB. Puesto de conexión USB libre. Características: Detección por: Quimiolomuniscencia, Fluorescencia, Colorimetría y densitometría, Documentación de geles, Fuentes de excitación: Transiluminador UV 302 m incluido. Luz Blanca incidente. Detector cámara CCD super refrigerada, resolución mayor de 4 megapixeles. Temperatura de cámara: 30°C absoluta y regulada. Sistema de enfriamiento Peltier. Carrusel de filtro automatizado y controlado por software: 6 posiciones. Carrusel de filtro automatizado y controlado por software: 6 posiciones (5 para filtros y uno para quimioluminiscencia). Adquisición de imagen con iris automático, adquisición de imagen con foco y zoom automático.</t>
    </r>
  </si>
  <si>
    <r>
      <rPr>
        <b/>
        <sz val="10"/>
        <rFont val="Arial"/>
        <family val="2"/>
      </rPr>
      <t>High Speed Table Top Centrifuge z36HK Marca Hermle LaborTechnik</t>
    </r>
    <r>
      <rPr>
        <sz val="10"/>
        <rFont val="Arial"/>
        <family val="2"/>
      </rPr>
      <t xml:space="preserve"> Dimensiones exteriores no superiores a: (WxHxD) 71,5 cm x 42 cm x 51 cm; Mínimo 30.000 rpm o RCF: 65390 xg; Volumen Max: 6 x 250 ml. Rango de velocidad: 200 - 30000 rpm; Rango de temperatura: -20°C a 40°C; Rotores fácilmente intercambiables. Selección de velocidad tanto en rpm y fuerza-g con incrementos de 10 de aceleración y 10 de deceleración. Pre- selección de tiempo desde 10 segundos a 99 h 59 min o continuo. Rotores: 6 x 250 ml, 24 x 1,5/2,0 ml. Rotor placas. Rotor tubos 25 ml y 50 ml.</t>
    </r>
  </si>
  <si>
    <r>
      <rPr>
        <b/>
        <sz val="10"/>
        <rFont val="Arial"/>
        <family val="2"/>
      </rPr>
      <t xml:space="preserve">Centrífuga de alto desempeño Maraca Hermle/LabNet Referencia z36HK. </t>
    </r>
    <r>
      <rPr>
        <sz val="10"/>
        <rFont val="Arial"/>
        <family val="2"/>
      </rPr>
      <t>Dimensiones exteriores no superiores a: (WxHxD) 71,5 cm x 42 cm x 51 cm; Mínimo 30.000 rpm o RCF: 65390 xg; Volumen Max: 6 x 250 ml. Rango de velocidad: 200 - 30000 rpm; Rango de temperatura: -20°C a 40°C; Rotores fácilmente intercambiables. Selección de velocidad tanto en rpm y fuerza-g con incrementos de 10 de aceleración y 10 de deceleración. Pre- selección de tiempo desde 10 segundos a 99 h 59 min o continuo. Rotores inlcuidos en la propuesta: 6 frascos x 250ml Referencia C0036-21, Rotor para 30 x 1,5/2,0 mL Ref. C0036-17SC. Rotor placas 2x3 placas Ref. C0036-16. Rotor de ángulo variable con portatubos para tubos de 15 y 50 mL Ref. 0036-75 con los portatubos Referencia C0036-75A (2) y C0036-75C (2)</t>
    </r>
  </si>
  <si>
    <t>DESIERTO- oferta excede presupuesto</t>
  </si>
  <si>
    <t>DESIERTO - OFERTA EXCEDE PRESUPUESTO</t>
  </si>
  <si>
    <t>DESIERTO OFERTA EXCEDE PRESUPUESTO</t>
  </si>
  <si>
    <t>DESIERTO no cumple con especificaciones tecnicas</t>
  </si>
  <si>
    <t>NO</t>
  </si>
  <si>
    <t>DESIERTO no se presentaron ofertas</t>
  </si>
  <si>
    <t>Desieto no cumple con especificaciones tecnicas</t>
  </si>
  <si>
    <t xml:space="preserve">Si. </t>
  </si>
  <si>
    <t xml:space="preserve">NO cumple. </t>
  </si>
  <si>
    <t xml:space="preserve">No cumple </t>
  </si>
  <si>
    <t>Desierto no cumple con especificaciones tecnicas</t>
  </si>
  <si>
    <t>LOTE 3: ELEMENTOS DE BIOSEGURIDAD</t>
  </si>
  <si>
    <t>Kit de primeros auxilios dotado</t>
  </si>
  <si>
    <t>Kit de aseo: Escoba, trapeador y recogedor</t>
  </si>
  <si>
    <t>Basurero Rojo 22L</t>
  </si>
  <si>
    <t>Basurero Gris 22 L</t>
  </si>
  <si>
    <t>Basurero Verde 22 L</t>
  </si>
  <si>
    <t>Cepillo de cerdas suaves para limpieza de balanza</t>
  </si>
  <si>
    <t>Papel aluminio</t>
  </si>
  <si>
    <t xml:space="preserve">Galón </t>
  </si>
  <si>
    <t>Hipoclorito de sodio (Lejía) 5.25%</t>
  </si>
  <si>
    <t>Cloro estándar para desinfección</t>
  </si>
  <si>
    <t>Nevera plástica de 6 L</t>
  </si>
  <si>
    <t>Mechero bunsen con regulador</t>
  </si>
  <si>
    <t>Paquete x 100</t>
  </si>
  <si>
    <t>Bolsas con cierre hermético. Tamaño carta</t>
  </si>
  <si>
    <t>3.8 L</t>
  </si>
  <si>
    <t>Etanol absoluto 99%</t>
  </si>
  <si>
    <t>50 g</t>
  </si>
  <si>
    <t>Dextrán Sulfate</t>
  </si>
  <si>
    <t>3000 g</t>
  </si>
  <si>
    <t>Detergente neutro</t>
  </si>
  <si>
    <t>POMAS. Pomas de plástico de 5 galones de capacidad</t>
  </si>
  <si>
    <t>CARRETILLA (ZORRA). CARRETILLA LARGA FONDO PLANO</t>
  </si>
  <si>
    <t>No cumple</t>
  </si>
  <si>
    <t xml:space="preserve">No. </t>
  </si>
  <si>
    <t>Valor total sin IVA</t>
  </si>
  <si>
    <t>Valor total con IVA</t>
  </si>
  <si>
    <t>DESIERTO EXCEDE EL PRESUPUESTO</t>
  </si>
  <si>
    <t>GENTECH - Genetics &amp; Technology</t>
  </si>
  <si>
    <t>ISLA - Suministros Clínicos SAS</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</si>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</sst>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164" formatCode="_-&quot;$&quot;* #,##0.00_-;\-&quot;$&quot;* #,##0.00_-;_-&quot;$&quot;* &quot;-&quot;??_-;_-@_-"/>
    <numFmt numFmtId="165" formatCode="_-* #,##0.00_-;\-* #,##0.00_-;_-* &quot;-&quot;??_-;_-@_-"/>
    <numFmt numFmtId="166" formatCode="&quot;$&quot;\ #,##0"/>
    <numFmt numFmtId="167" formatCode="0.0"/>
    <numFmt numFmtId="168" formatCode="_-* #,##0_-;\-* #,##0_-;_-* &quot;-&quot;??_-;_-@_-"/>
    <numFmt numFmtId="169" formatCode="_-&quot;$&quot;* #,##0_-;\-&quot;$&quot;* #,##0_-;_-&quot;$&quot;* &quot;-&quot;??_-;_-@_-"/>
  </numFmts>
  <fonts count="30" x14ac:knownFonts="1">
    <font>
      <sz val="10"/>
      <name val="Arial"/>
    </font>
    <font>
      <sz val="11"/>
      <color theme="1"/>
      <name val="Calibri"/>
      <family val="2"/>
      <scheme val="minor"/>
    </font>
    <font>
      <b/>
      <sz val="10"/>
      <name val="Arial"/>
      <family val="2"/>
    </font>
    <font>
      <sz val="10"/>
      <name val="Arial"/>
      <family val="2"/>
    </font>
    <font>
      <b/>
      <sz val="6"/>
      <name val="Arial"/>
      <family val="2"/>
    </font>
    <font>
      <b/>
      <sz val="8"/>
      <name val="Arial"/>
      <family val="2"/>
    </font>
    <font>
      <sz val="8"/>
      <name val="Arial"/>
      <family val="2"/>
    </font>
    <font>
      <sz val="9"/>
      <name val="Arial"/>
      <family val="2"/>
    </font>
    <font>
      <b/>
      <sz val="7"/>
      <name val="Arial"/>
      <family val="2"/>
    </font>
    <font>
      <sz val="11"/>
      <name val="Cambria"/>
      <family val="1"/>
    </font>
    <font>
      <sz val="10"/>
      <color rgb="FF000000"/>
      <name val="Times New Roman"/>
      <family val="1"/>
    </font>
    <font>
      <sz val="11"/>
      <name val="Calibri"/>
      <family val="2"/>
      <scheme val="minor"/>
    </font>
    <font>
      <sz val="10"/>
      <color rgb="FFFF0000"/>
      <name val="Arial"/>
      <family val="2"/>
    </font>
    <font>
      <sz val="10"/>
      <name val="Arial"/>
      <family val="2"/>
    </font>
    <font>
      <sz val="10"/>
      <color theme="1"/>
      <name val="Arial"/>
      <family val="2"/>
    </font>
    <font>
      <sz val="8"/>
      <color rgb="FF000000"/>
      <name val="Arial"/>
      <family val="2"/>
    </font>
    <font>
      <sz val="8"/>
      <color rgb="FF000000"/>
      <name val="Cambria"/>
      <family val="1"/>
      <scheme val="major"/>
    </font>
    <font>
      <b/>
      <sz val="9"/>
      <name val="Cambria"/>
      <family val="1"/>
      <scheme val="major"/>
    </font>
    <font>
      <b/>
      <vertAlign val="superscript"/>
      <sz val="10"/>
      <name val="Arial"/>
      <family val="2"/>
    </font>
    <font>
      <sz val="9"/>
      <color rgb="FF000000"/>
      <name val="Arial"/>
      <family val="2"/>
    </font>
    <font>
      <sz val="11"/>
      <name val="Arial"/>
      <family val="2"/>
    </font>
    <font>
      <sz val="10"/>
      <color rgb="FF000000"/>
      <name val="Arial"/>
      <family val="2"/>
    </font>
    <font>
      <sz val="10"/>
      <name val="Arial"/>
    </font>
    <font>
      <b/>
      <sz val="10"/>
      <color rgb="FF000000"/>
      <name val="Cambria"/>
      <family val="1"/>
      <scheme val="major"/>
    </font>
    <font>
      <sz val="14"/>
      <name val="Arial"/>
      <family val="2"/>
    </font>
    <font>
      <b/>
      <sz val="14"/>
      <name val="Arial"/>
      <family val="2"/>
    </font>
    <font>
      <b/>
      <sz val="16"/>
      <name val="Arial"/>
      <family val="2"/>
    </font>
    <font>
      <sz val="18"/>
      <name val="Arial"/>
      <family val="2"/>
    </font>
    <font>
      <sz val="14"/>
      <color rgb="FFFF0000"/>
      <name val="Arial"/>
      <family val="2"/>
    </font>
    <font>
      <sz val="14"/>
      <color theme="1"/>
      <name val="Arial"/>
      <family val="2"/>
    </font>
  </fonts>
  <fills count="7">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39997558519241921"/>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diagonal/>
    </border>
  </borders>
  <cellStyleXfs count="7">
    <xf numFmtId="0" fontId="0" fillId="0" borderId="0"/>
    <xf numFmtId="0" fontId="3" fillId="0" borderId="0"/>
    <xf numFmtId="0" fontId="1" fillId="0" borderId="0"/>
    <xf numFmtId="0" fontId="10" fillId="0" borderId="0"/>
    <xf numFmtId="44" fontId="1" fillId="0" borderId="0" applyFont="0" applyFill="0" applyBorder="0" applyAlignment="0" applyProtection="0"/>
    <xf numFmtId="165" fontId="13" fillId="0" borderId="0" applyFont="0" applyFill="0" applyBorder="0" applyAlignment="0" applyProtection="0"/>
    <xf numFmtId="164" fontId="22" fillId="0" borderId="0" applyFont="0" applyFill="0" applyBorder="0" applyAlignment="0" applyProtection="0"/>
  </cellStyleXfs>
  <cellXfs count="324">
    <xf numFmtId="0" fontId="0" fillId="0" borderId="0" xfId="0"/>
    <xf numFmtId="0" fontId="0" fillId="0" borderId="0" xfId="0" applyAlignment="1">
      <alignment wrapText="1"/>
    </xf>
    <xf numFmtId="0" fontId="6" fillId="0" borderId="4" xfId="0" applyFont="1" applyBorder="1" applyAlignment="1">
      <alignment wrapText="1"/>
    </xf>
    <xf numFmtId="166" fontId="6" fillId="0" borderId="4" xfId="0" applyNumberFormat="1" applyFont="1" applyBorder="1" applyAlignment="1">
      <alignment wrapText="1"/>
    </xf>
    <xf numFmtId="0" fontId="6" fillId="0" borderId="2" xfId="0" applyFont="1" applyBorder="1" applyAlignment="1">
      <alignment horizontal="center"/>
    </xf>
    <xf numFmtId="0" fontId="6" fillId="0" borderId="5" xfId="0" applyFont="1" applyBorder="1" applyAlignment="1">
      <alignment horizontal="center"/>
    </xf>
    <xf numFmtId="0" fontId="6" fillId="0" borderId="5" xfId="0" applyFont="1" applyBorder="1" applyAlignment="1"/>
    <xf numFmtId="0" fontId="6" fillId="0" borderId="11" xfId="0" applyFont="1" applyBorder="1" applyAlignment="1">
      <alignment horizontal="center"/>
    </xf>
    <xf numFmtId="0" fontId="6" fillId="0" borderId="1" xfId="0" applyFont="1" applyBorder="1" applyAlignment="1">
      <alignment horizontal="center"/>
    </xf>
    <xf numFmtId="0" fontId="6" fillId="0" borderId="0" xfId="0" applyFont="1" applyBorder="1" applyAlignment="1"/>
    <xf numFmtId="0" fontId="6" fillId="0" borderId="0" xfId="0" applyFont="1" applyBorder="1" applyAlignment="1">
      <alignment horizontal="center"/>
    </xf>
    <xf numFmtId="0" fontId="6" fillId="0" borderId="1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vertical="center"/>
    </xf>
    <xf numFmtId="0" fontId="5"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9" xfId="0" applyFont="1" applyBorder="1" applyAlignment="1">
      <alignment vertical="center" wrapText="1"/>
    </xf>
    <xf numFmtId="0" fontId="8" fillId="0" borderId="21" xfId="0" applyFont="1" applyBorder="1" applyAlignment="1">
      <alignment horizontal="center" vertical="center" wrapText="1"/>
    </xf>
    <xf numFmtId="0" fontId="6" fillId="0" borderId="26" xfId="0" applyFont="1" applyBorder="1" applyAlignment="1">
      <alignment wrapText="1"/>
    </xf>
    <xf numFmtId="0" fontId="6" fillId="0" borderId="27" xfId="0" applyFont="1" applyBorder="1" applyAlignment="1">
      <alignment wrapText="1"/>
    </xf>
    <xf numFmtId="166" fontId="6" fillId="0" borderId="27" xfId="0" applyNumberFormat="1" applyFont="1" applyBorder="1" applyAlignment="1">
      <alignment wrapText="1"/>
    </xf>
    <xf numFmtId="2" fontId="6" fillId="0" borderId="27"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166" fontId="6" fillId="0" borderId="33" xfId="0" applyNumberFormat="1" applyFont="1" applyBorder="1" applyAlignment="1">
      <alignment wrapText="1"/>
    </xf>
    <xf numFmtId="0" fontId="6" fillId="0" borderId="33" xfId="0" applyFont="1" applyBorder="1" applyAlignment="1">
      <alignment horizontal="center" vertical="center" wrapText="1"/>
    </xf>
    <xf numFmtId="0" fontId="6" fillId="0" borderId="34" xfId="0" applyFont="1" applyBorder="1" applyAlignment="1">
      <alignment wrapText="1"/>
    </xf>
    <xf numFmtId="166" fontId="6" fillId="0" borderId="40" xfId="0" applyNumberFormat="1" applyFont="1" applyBorder="1" applyAlignment="1">
      <alignment wrapText="1"/>
    </xf>
    <xf numFmtId="0" fontId="6" fillId="0" borderId="40" xfId="0" applyFont="1" applyBorder="1" applyAlignment="1">
      <alignment horizontal="center" vertical="center" wrapText="1"/>
    </xf>
    <xf numFmtId="0" fontId="6" fillId="0" borderId="40" xfId="0" applyFont="1" applyBorder="1" applyAlignment="1">
      <alignment wrapText="1"/>
    </xf>
    <xf numFmtId="0" fontId="6" fillId="0" borderId="41" xfId="0" applyFont="1" applyBorder="1" applyAlignment="1">
      <alignment wrapText="1"/>
    </xf>
    <xf numFmtId="0" fontId="5" fillId="0" borderId="4" xfId="0" applyFont="1" applyBorder="1" applyAlignment="1">
      <alignment horizontal="left" wrapText="1"/>
    </xf>
    <xf numFmtId="0" fontId="0" fillId="0" borderId="0" xfId="0" applyBorder="1" applyAlignment="1">
      <alignment wrapText="1"/>
    </xf>
    <xf numFmtId="9" fontId="5" fillId="0" borderId="24" xfId="0" applyNumberFormat="1" applyFont="1" applyBorder="1" applyAlignment="1">
      <alignment vertical="center" wrapText="1"/>
    </xf>
    <xf numFmtId="0" fontId="2"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ill="1" applyAlignment="1">
      <alignment wrapText="1"/>
    </xf>
    <xf numFmtId="0" fontId="2" fillId="0" borderId="4" xfId="0" applyFont="1" applyFill="1" applyBorder="1" applyAlignment="1">
      <alignment vertical="center" wrapText="1"/>
    </xf>
    <xf numFmtId="0" fontId="0" fillId="0" borderId="0" xfId="0" applyAlignment="1">
      <alignment horizontal="center" wrapText="1"/>
    </xf>
    <xf numFmtId="0" fontId="0" fillId="2" borderId="12" xfId="0" applyFill="1" applyBorder="1" applyAlignment="1">
      <alignment horizontal="center" wrapText="1"/>
    </xf>
    <xf numFmtId="0" fontId="5" fillId="0" borderId="15" xfId="0" applyFont="1" applyBorder="1" applyAlignment="1">
      <alignment horizontal="center"/>
    </xf>
    <xf numFmtId="0" fontId="5" fillId="0" borderId="1" xfId="0" applyFont="1" applyBorder="1" applyAlignment="1">
      <alignment horizontal="center"/>
    </xf>
    <xf numFmtId="0" fontId="6" fillId="0" borderId="17" xfId="0" applyFont="1" applyBorder="1" applyAlignment="1">
      <alignment horizont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5" borderId="19"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9" fontId="2" fillId="0" borderId="0" xfId="0" applyNumberFormat="1" applyFont="1" applyFill="1" applyBorder="1" applyAlignment="1">
      <alignment horizontal="center" vertical="center" wrapText="1"/>
    </xf>
    <xf numFmtId="0" fontId="2" fillId="0" borderId="27" xfId="0" applyFont="1" applyFill="1" applyBorder="1" applyAlignment="1">
      <alignment vertical="center" wrapText="1"/>
    </xf>
    <xf numFmtId="167" fontId="0" fillId="0" borderId="0" xfId="0" applyNumberFormat="1" applyAlignment="1">
      <alignment wrapText="1"/>
    </xf>
    <xf numFmtId="167" fontId="2" fillId="4" borderId="21" xfId="0" applyNumberFormat="1" applyFont="1" applyFill="1" applyBorder="1" applyAlignment="1">
      <alignment horizontal="center" vertical="center" wrapText="1"/>
    </xf>
    <xf numFmtId="167" fontId="2" fillId="0" borderId="4" xfId="0" applyNumberFormat="1" applyFont="1" applyBorder="1" applyAlignment="1">
      <alignment horizontal="center" vertical="center" wrapText="1"/>
    </xf>
    <xf numFmtId="167" fontId="2" fillId="4" borderId="48" xfId="0" applyNumberFormat="1" applyFont="1" applyFill="1" applyBorder="1" applyAlignment="1">
      <alignment horizontal="center" vertical="center" wrapText="1"/>
    </xf>
    <xf numFmtId="167" fontId="0" fillId="0" borderId="0" xfId="0" applyNumberFormat="1" applyBorder="1" applyAlignment="1">
      <alignment wrapText="1"/>
    </xf>
    <xf numFmtId="1" fontId="0" fillId="0" borderId="0" xfId="0" applyNumberFormat="1" applyAlignment="1">
      <alignment wrapText="1"/>
    </xf>
    <xf numFmtId="1" fontId="2" fillId="4" borderId="4" xfId="0" applyNumberFormat="1" applyFont="1" applyFill="1" applyBorder="1" applyAlignment="1">
      <alignment horizontal="center" vertical="center" wrapText="1"/>
    </xf>
    <xf numFmtId="1" fontId="2" fillId="0" borderId="4" xfId="0" applyNumberFormat="1" applyFont="1" applyBorder="1" applyAlignment="1">
      <alignment horizontal="center" vertical="center" wrapText="1"/>
    </xf>
    <xf numFmtId="1" fontId="2" fillId="4" borderId="21"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0" fillId="0" borderId="0" xfId="0" applyNumberFormat="1" applyBorder="1" applyAlignment="1">
      <alignment wrapText="1"/>
    </xf>
    <xf numFmtId="0" fontId="2" fillId="0" borderId="0" xfId="0" applyFont="1" applyFill="1" applyBorder="1" applyAlignment="1">
      <alignment vertical="center" wrapText="1"/>
    </xf>
    <xf numFmtId="1" fontId="3" fillId="0" borderId="8"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2" fillId="0" borderId="4"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4" xfId="0" applyFont="1" applyFill="1" applyBorder="1" applyAlignment="1">
      <alignment horizontal="center" vertical="center" wrapText="1"/>
    </xf>
    <xf numFmtId="1" fontId="2" fillId="5" borderId="8" xfId="0" applyNumberFormat="1" applyFont="1" applyFill="1" applyBorder="1" applyAlignment="1">
      <alignment horizontal="center" vertical="center" wrapText="1"/>
    </xf>
    <xf numFmtId="167" fontId="2" fillId="5" borderId="4" xfId="0" applyNumberFormat="1" applyFont="1" applyFill="1" applyBorder="1" applyAlignment="1">
      <alignment horizontal="center" vertical="center" wrapText="1"/>
    </xf>
    <xf numFmtId="0" fontId="2" fillId="5" borderId="12" xfId="0"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0" fontId="2" fillId="4" borderId="21" xfId="0" applyFont="1" applyFill="1" applyBorder="1" applyAlignment="1">
      <alignment horizontal="center" vertical="center" wrapText="1"/>
    </xf>
    <xf numFmtId="0" fontId="5"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4" borderId="21" xfId="0" applyFont="1" applyFill="1" applyBorder="1" applyAlignment="1">
      <alignment horizontal="center" vertical="center" wrapText="1"/>
    </xf>
    <xf numFmtId="0" fontId="2" fillId="0" borderId="8" xfId="0" applyFont="1" applyFill="1" applyBorder="1" applyAlignment="1">
      <alignment vertical="center" wrapText="1"/>
    </xf>
    <xf numFmtId="0" fontId="11" fillId="0" borderId="4" xfId="3" applyFont="1" applyFill="1" applyBorder="1" applyAlignment="1">
      <alignment horizontal="center" vertical="center" wrapText="1"/>
    </xf>
    <xf numFmtId="167" fontId="2" fillId="0" borderId="4"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7" fontId="3" fillId="0" borderId="4" xfId="0" quotePrefix="1" applyNumberFormat="1" applyFont="1" applyFill="1" applyBorder="1" applyAlignment="1">
      <alignment horizontal="center" vertical="center" wrapText="1"/>
    </xf>
    <xf numFmtId="167" fontId="14" fillId="0" borderId="4"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1" fontId="3" fillId="0" borderId="2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7" fontId="3" fillId="0" borderId="21"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3" fillId="0" borderId="0" xfId="0" applyNumberFormat="1" applyFont="1" applyFill="1" applyBorder="1" applyAlignment="1">
      <alignment vertical="center" wrapText="1"/>
    </xf>
    <xf numFmtId="167" fontId="3" fillId="0" borderId="8" xfId="0" applyNumberFormat="1"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20" fillId="0" borderId="4" xfId="3" applyFont="1" applyFill="1" applyBorder="1" applyAlignment="1">
      <alignment horizontal="center" vertical="center" wrapText="1"/>
    </xf>
    <xf numFmtId="0" fontId="20" fillId="0" borderId="4" xfId="0"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52" xfId="3" applyFont="1" applyFill="1" applyBorder="1" applyAlignment="1">
      <alignment horizontal="center" vertical="center" wrapText="1"/>
    </xf>
    <xf numFmtId="0" fontId="2" fillId="0" borderId="16" xfId="0" applyFont="1" applyBorder="1" applyAlignment="1">
      <alignment horizontal="center" vertical="center" wrapText="1"/>
    </xf>
    <xf numFmtId="0" fontId="3" fillId="5" borderId="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3" fillId="0" borderId="4" xfId="0" applyFont="1" applyBorder="1" applyAlignment="1">
      <alignment horizontal="center" vertical="center" wrapText="1"/>
    </xf>
    <xf numFmtId="1" fontId="2" fillId="0" borderId="4" xfId="0" applyNumberFormat="1" applyFont="1" applyFill="1" applyBorder="1" applyAlignment="1">
      <alignment horizontal="center" vertical="center" wrapText="1"/>
    </xf>
    <xf numFmtId="0" fontId="0" fillId="0" borderId="0" xfId="0" applyAlignment="1">
      <alignment horizontal="center" vertical="center" wrapText="1"/>
    </xf>
    <xf numFmtId="1" fontId="2" fillId="0" borderId="12"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7" fillId="5"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5" borderId="4"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1" fillId="5" borderId="4" xfId="3" applyFont="1" applyFill="1" applyBorder="1" applyAlignment="1">
      <alignment horizontal="center" vertical="center" wrapText="1"/>
    </xf>
    <xf numFmtId="167" fontId="3" fillId="5" borderId="4" xfId="0" applyNumberFormat="1" applyFont="1" applyFill="1" applyBorder="1" applyAlignment="1">
      <alignment horizontal="center" vertical="center" wrapText="1"/>
    </xf>
    <xf numFmtId="1" fontId="3" fillId="5"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8"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167" fontId="3" fillId="0" borderId="21"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0" fontId="20" fillId="0" borderId="21" xfId="3" applyFont="1" applyFill="1" applyBorder="1" applyAlignment="1">
      <alignment horizontal="center" vertical="center" wrapText="1"/>
    </xf>
    <xf numFmtId="0" fontId="2" fillId="0" borderId="21" xfId="0"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8" fontId="24" fillId="0" borderId="4" xfId="5"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3" fontId="24" fillId="0" borderId="4" xfId="4" applyNumberFormat="1" applyFont="1" applyFill="1" applyBorder="1" applyAlignment="1">
      <alignment horizontal="center" vertical="center"/>
    </xf>
    <xf numFmtId="169" fontId="24" fillId="0" borderId="4" xfId="6" applyNumberFormat="1" applyFont="1" applyFill="1" applyBorder="1" applyAlignment="1">
      <alignment horizontal="center" vertical="center" wrapText="1"/>
    </xf>
    <xf numFmtId="169" fontId="24" fillId="0" borderId="21" xfId="6" applyNumberFormat="1" applyFont="1" applyFill="1" applyBorder="1" applyAlignment="1">
      <alignment horizontal="center" vertical="center" wrapText="1"/>
    </xf>
    <xf numFmtId="169" fontId="24" fillId="0" borderId="21" xfId="6" applyNumberFormat="1" applyFont="1" applyFill="1" applyBorder="1" applyAlignment="1">
      <alignment horizontal="center" vertical="center"/>
    </xf>
    <xf numFmtId="169" fontId="24" fillId="5" borderId="4" xfId="6"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169" fontId="3" fillId="0" borderId="0" xfId="0" applyNumberFormat="1" applyFont="1" applyFill="1" applyBorder="1" applyAlignment="1">
      <alignment wrapText="1"/>
    </xf>
    <xf numFmtId="169" fontId="24" fillId="0" borderId="0" xfId="0" applyNumberFormat="1" applyFont="1" applyFill="1" applyBorder="1" applyAlignment="1">
      <alignment wrapText="1"/>
    </xf>
    <xf numFmtId="0" fontId="27" fillId="0" borderId="0" xfId="0" applyFont="1" applyFill="1" applyBorder="1" applyAlignment="1">
      <alignment wrapText="1"/>
    </xf>
    <xf numFmtId="0" fontId="24" fillId="0" borderId="0" xfId="0" applyFont="1" applyAlignment="1">
      <alignment wrapText="1"/>
    </xf>
    <xf numFmtId="0" fontId="25" fillId="0" borderId="0" xfId="0" applyFont="1" applyFill="1" applyBorder="1" applyAlignment="1">
      <alignment vertical="center" wrapText="1"/>
    </xf>
    <xf numFmtId="0" fontId="28" fillId="0" borderId="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wrapText="1"/>
    </xf>
    <xf numFmtId="169" fontId="24" fillId="0" borderId="21" xfId="0" applyNumberFormat="1" applyFont="1" applyFill="1" applyBorder="1" applyAlignment="1">
      <alignment horizontal="center" vertical="center" wrapText="1"/>
    </xf>
    <xf numFmtId="169" fontId="24" fillId="0" borderId="4"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167" fontId="3" fillId="0" borderId="21"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5" fillId="6" borderId="21" xfId="0" applyFont="1" applyFill="1" applyBorder="1" applyAlignment="1">
      <alignment horizontal="center" vertical="center" wrapText="1"/>
    </xf>
    <xf numFmtId="0" fontId="25" fillId="6" borderId="48" xfId="0" applyFont="1" applyFill="1" applyBorder="1" applyAlignment="1">
      <alignment horizontal="center" vertical="center" wrapText="1"/>
    </xf>
    <xf numFmtId="0" fontId="25" fillId="6" borderId="3" xfId="0" applyFont="1" applyFill="1" applyBorder="1" applyAlignment="1">
      <alignment horizontal="center" vertical="center" wrapText="1"/>
    </xf>
    <xf numFmtId="169" fontId="24" fillId="0" borderId="21" xfId="6" applyNumberFormat="1" applyFont="1" applyFill="1" applyBorder="1" applyAlignment="1">
      <alignment horizontal="center" vertical="center" wrapText="1"/>
    </xf>
    <xf numFmtId="169" fontId="24" fillId="0" borderId="3" xfId="6" applyNumberFormat="1" applyFont="1" applyFill="1" applyBorder="1" applyAlignment="1">
      <alignment horizontal="center" vertical="center" wrapText="1"/>
    </xf>
    <xf numFmtId="167" fontId="14" fillId="0" borderId="21" xfId="0" applyNumberFormat="1"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1" fontId="14" fillId="0" borderId="21"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4" xfId="0" applyFont="1" applyBorder="1" applyAlignment="1">
      <alignment horizontal="left" vertical="center" wrapText="1"/>
    </xf>
    <xf numFmtId="0" fontId="3" fillId="2" borderId="4" xfId="0" applyFont="1" applyFill="1" applyBorder="1" applyAlignment="1">
      <alignment horizontal="left" vertical="center" wrapText="1"/>
    </xf>
    <xf numFmtId="0" fontId="2" fillId="0" borderId="4" xfId="0" applyFont="1" applyBorder="1" applyAlignment="1">
      <alignment horizontal="center" vertical="center"/>
    </xf>
    <xf numFmtId="0" fontId="2" fillId="4" borderId="21" xfId="0" applyFont="1" applyFill="1" applyBorder="1" applyAlignment="1">
      <alignment horizontal="center" vertical="top" wrapText="1"/>
    </xf>
    <xf numFmtId="0" fontId="2" fillId="4" borderId="48"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21" xfId="0" applyFont="1" applyFill="1" applyBorder="1" applyAlignment="1">
      <alignment horizontal="center" vertical="top"/>
    </xf>
    <xf numFmtId="0" fontId="2" fillId="4" borderId="48" xfId="0" applyFont="1" applyFill="1" applyBorder="1" applyAlignment="1">
      <alignment horizontal="center" vertical="top"/>
    </xf>
    <xf numFmtId="0" fontId="2" fillId="4" borderId="3" xfId="0" applyFont="1" applyFill="1" applyBorder="1" applyAlignment="1">
      <alignment horizontal="center" vertical="top"/>
    </xf>
    <xf numFmtId="0" fontId="25"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9" fillId="0" borderId="4" xfId="0" applyFont="1" applyBorder="1" applyAlignment="1">
      <alignment horizontal="center" vertical="center" wrapText="1"/>
    </xf>
    <xf numFmtId="0" fontId="17" fillId="5"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0" fillId="0" borderId="4" xfId="0" applyBorder="1" applyAlignment="1">
      <alignment horizontal="center" wrapText="1"/>
    </xf>
    <xf numFmtId="0" fontId="20" fillId="0" borderId="21" xfId="3" applyFont="1" applyFill="1" applyBorder="1" applyAlignment="1">
      <alignment horizontal="center" vertical="center" wrapText="1"/>
    </xf>
    <xf numFmtId="0" fontId="20" fillId="0" borderId="3" xfId="3" applyFont="1" applyFill="1" applyBorder="1" applyAlignment="1">
      <alignment horizontal="center" vertical="center" wrapText="1"/>
    </xf>
    <xf numFmtId="0" fontId="2" fillId="0" borderId="4" xfId="0" applyFont="1" applyBorder="1" applyAlignment="1">
      <alignment horizontal="center" vertical="center" wrapText="1"/>
    </xf>
    <xf numFmtId="0" fontId="0" fillId="2" borderId="9" xfId="0" applyFill="1" applyBorder="1" applyAlignment="1">
      <alignment horizontal="center" wrapText="1"/>
    </xf>
    <xf numFmtId="0" fontId="0" fillId="0" borderId="15" xfId="0" applyBorder="1" applyAlignment="1">
      <alignment horizontal="center" wrapText="1"/>
    </xf>
    <xf numFmtId="0" fontId="0" fillId="0" borderId="1" xfId="0" applyBorder="1" applyAlignment="1">
      <alignment horizontal="center"/>
    </xf>
    <xf numFmtId="0" fontId="6" fillId="2" borderId="51" xfId="0" applyFont="1" applyFill="1" applyBorder="1" applyAlignment="1">
      <alignment horizontal="center" wrapText="1"/>
    </xf>
    <xf numFmtId="0" fontId="6" fillId="2" borderId="6" xfId="0" applyFont="1" applyFill="1" applyBorder="1" applyAlignment="1">
      <alignment horizontal="center" wrapText="1"/>
    </xf>
    <xf numFmtId="0" fontId="6" fillId="2" borderId="45" xfId="0" applyFont="1" applyFill="1" applyBorder="1" applyAlignment="1">
      <alignment horizontal="center" wrapText="1"/>
    </xf>
    <xf numFmtId="0" fontId="5" fillId="0" borderId="4" xfId="0" applyFont="1" applyBorder="1" applyAlignment="1">
      <alignment horizontal="center" wrapText="1"/>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23" fillId="5" borderId="12"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0" fillId="2" borderId="49" xfId="0" applyFill="1" applyBorder="1" applyAlignment="1">
      <alignment horizontal="center" wrapText="1"/>
    </xf>
    <xf numFmtId="0" fontId="0" fillId="2" borderId="18" xfId="0" applyFill="1" applyBorder="1" applyAlignment="1">
      <alignment horizontal="center" wrapText="1"/>
    </xf>
    <xf numFmtId="0" fontId="0" fillId="2" borderId="50" xfId="0" applyFill="1" applyBorder="1" applyAlignment="1">
      <alignment horizont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12" fillId="0" borderId="2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8" xfId="0" applyBorder="1" applyAlignment="1">
      <alignment horizontal="center" wrapText="1"/>
    </xf>
    <xf numFmtId="0" fontId="0" fillId="0" borderId="13" xfId="0" applyBorder="1" applyAlignment="1">
      <alignment horizontal="center" wrapText="1"/>
    </xf>
    <xf numFmtId="0" fontId="0" fillId="0" borderId="22" xfId="0" applyBorder="1" applyAlignment="1">
      <alignment horizontal="center" wrapText="1"/>
    </xf>
    <xf numFmtId="0" fontId="5" fillId="0" borderId="8" xfId="0" applyFont="1" applyBorder="1" applyAlignment="1">
      <alignment horizontal="center" wrapText="1"/>
    </xf>
    <xf numFmtId="0" fontId="5" fillId="0" borderId="13" xfId="0" applyFont="1" applyBorder="1" applyAlignment="1">
      <alignment horizontal="center" wrapText="1"/>
    </xf>
    <xf numFmtId="0" fontId="5" fillId="0" borderId="22" xfId="0" applyFont="1" applyBorder="1" applyAlignment="1">
      <alignment horizontal="center" wrapText="1"/>
    </xf>
    <xf numFmtId="0" fontId="2" fillId="0" borderId="4" xfId="0" applyFont="1" applyBorder="1" applyAlignment="1">
      <alignment horizontal="center" vertical="center" textRotation="90" wrapText="1"/>
    </xf>
    <xf numFmtId="169" fontId="29" fillId="0" borderId="21" xfId="0" applyNumberFormat="1" applyFont="1" applyFill="1" applyBorder="1" applyAlignment="1">
      <alignment horizontal="center" vertical="center" wrapText="1"/>
    </xf>
    <xf numFmtId="169" fontId="29" fillId="0" borderId="3"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3" borderId="46" xfId="0" applyFill="1" applyBorder="1" applyAlignment="1">
      <alignment horizontal="center" wrapText="1"/>
    </xf>
    <xf numFmtId="0" fontId="0" fillId="3" borderId="47" xfId="0" applyFill="1" applyBorder="1" applyAlignment="1">
      <alignment horizontal="center" wrapText="1"/>
    </xf>
    <xf numFmtId="0" fontId="0" fillId="3" borderId="40" xfId="0" applyFill="1" applyBorder="1" applyAlignment="1">
      <alignment horizontal="center" wrapText="1"/>
    </xf>
    <xf numFmtId="0" fontId="0" fillId="3" borderId="41" xfId="0" applyFill="1" applyBorder="1" applyAlignment="1">
      <alignment horizontal="center" wrapText="1"/>
    </xf>
    <xf numFmtId="0" fontId="5" fillId="0" borderId="15"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left" vertical="center"/>
    </xf>
    <xf numFmtId="0" fontId="6" fillId="0" borderId="6" xfId="0" applyFont="1" applyBorder="1" applyAlignment="1">
      <alignment horizontal="center"/>
    </xf>
    <xf numFmtId="0" fontId="6" fillId="0" borderId="6" xfId="0" applyFont="1" applyBorder="1" applyAlignment="1">
      <alignment horizontal="center" vertical="center"/>
    </xf>
    <xf numFmtId="0" fontId="6" fillId="3" borderId="42" xfId="0" applyFont="1" applyFill="1" applyBorder="1" applyAlignment="1">
      <alignment horizontal="center" wrapText="1"/>
    </xf>
    <xf numFmtId="0" fontId="6" fillId="3" borderId="43" xfId="0" applyFont="1" applyFill="1" applyBorder="1" applyAlignment="1">
      <alignment horizontal="center" wrapText="1"/>
    </xf>
    <xf numFmtId="0" fontId="6" fillId="3" borderId="44" xfId="0" applyFont="1" applyFill="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24" xfId="0" applyBorder="1" applyAlignment="1">
      <alignment horizontal="center" wrapText="1"/>
    </xf>
    <xf numFmtId="0" fontId="0" fillId="0" borderId="6" xfId="0" applyBorder="1" applyAlignment="1">
      <alignment horizontal="center" wrapText="1"/>
    </xf>
    <xf numFmtId="0" fontId="0" fillId="0" borderId="45" xfId="0" applyBorder="1" applyAlignment="1">
      <alignment horizontal="center" wrapText="1"/>
    </xf>
    <xf numFmtId="0" fontId="8" fillId="0" borderId="8" xfId="0" applyFont="1" applyBorder="1" applyAlignment="1">
      <alignment horizontal="center" wrapText="1"/>
    </xf>
    <xf numFmtId="0" fontId="8" fillId="0" borderId="22" xfId="0" applyFont="1" applyBorder="1" applyAlignment="1">
      <alignment horizontal="center" wrapText="1"/>
    </xf>
    <xf numFmtId="0" fontId="8" fillId="0" borderId="4" xfId="0" applyFont="1" applyBorder="1" applyAlignment="1">
      <alignment horizontal="center" wrapText="1"/>
    </xf>
    <xf numFmtId="0" fontId="4" fillId="0" borderId="27"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6" fillId="0" borderId="39" xfId="0" applyFont="1" applyBorder="1" applyAlignment="1">
      <alignment horizontal="right" wrapText="1"/>
    </xf>
    <xf numFmtId="0" fontId="6" fillId="0" borderId="40" xfId="0" applyFont="1" applyBorder="1" applyAlignment="1">
      <alignment horizontal="right" wrapText="1"/>
    </xf>
    <xf numFmtId="0" fontId="0" fillId="3" borderId="35" xfId="0" applyFill="1" applyBorder="1" applyAlignment="1">
      <alignment horizontal="center" wrapText="1"/>
    </xf>
    <xf numFmtId="0" fontId="0" fillId="3" borderId="36" xfId="0" applyFill="1" applyBorder="1" applyAlignment="1">
      <alignment horizontal="center" wrapText="1"/>
    </xf>
    <xf numFmtId="0" fontId="0" fillId="3" borderId="37" xfId="0" applyFill="1" applyBorder="1" applyAlignment="1">
      <alignment horizontal="center" wrapText="1"/>
    </xf>
    <xf numFmtId="0" fontId="4" fillId="0" borderId="26"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4" fillId="0" borderId="28"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0" fillId="0" borderId="4" xfId="0" applyBorder="1" applyAlignment="1">
      <alignment horizontal="center" vertical="center" wrapText="1"/>
    </xf>
    <xf numFmtId="0" fontId="5" fillId="0" borderId="25" xfId="0" applyFont="1" applyBorder="1" applyAlignment="1">
      <alignment horizontal="left" wrapText="1"/>
    </xf>
    <xf numFmtId="0" fontId="5" fillId="0" borderId="3" xfId="0" applyFont="1" applyBorder="1" applyAlignment="1">
      <alignment horizontal="left" wrapText="1"/>
    </xf>
    <xf numFmtId="0" fontId="5" fillId="0" borderId="24" xfId="0" applyFont="1" applyBorder="1" applyAlignment="1">
      <alignment horizontal="left"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0" fillId="0" borderId="27" xfId="0" applyBorder="1" applyAlignment="1">
      <alignment horizontal="center" wrapText="1"/>
    </xf>
    <xf numFmtId="0" fontId="0" fillId="0" borderId="28" xfId="0" applyBorder="1" applyAlignment="1">
      <alignment horizontal="center" wrapText="1"/>
    </xf>
    <xf numFmtId="0" fontId="2" fillId="0" borderId="29" xfId="0" applyFont="1" applyBorder="1" applyAlignment="1">
      <alignment horizontal="center" wrapText="1"/>
    </xf>
    <xf numFmtId="0" fontId="2" fillId="0" borderId="4" xfId="0" applyFont="1" applyBorder="1" applyAlignment="1">
      <alignment horizontal="center" wrapText="1"/>
    </xf>
    <xf numFmtId="0" fontId="2" fillId="0" borderId="8" xfId="0" applyFont="1" applyBorder="1" applyAlignment="1">
      <alignment horizontal="center" wrapText="1"/>
    </xf>
    <xf numFmtId="0" fontId="2" fillId="0" borderId="31"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5" fillId="0" borderId="29" xfId="0" applyFont="1" applyBorder="1" applyAlignment="1">
      <alignment vertical="center" wrapText="1"/>
    </xf>
    <xf numFmtId="0" fontId="5" fillId="0" borderId="4" xfId="0" applyFont="1" applyBorder="1" applyAlignment="1">
      <alignment vertical="center" wrapText="1"/>
    </xf>
    <xf numFmtId="0" fontId="0" fillId="0" borderId="30" xfId="0" applyBorder="1" applyAlignment="1">
      <alignment horizontal="center" wrapText="1"/>
    </xf>
    <xf numFmtId="0" fontId="5" fillId="0" borderId="4" xfId="0" applyFont="1" applyBorder="1" applyAlignment="1">
      <alignment horizontal="center" vertical="center" wrapText="1"/>
    </xf>
    <xf numFmtId="0" fontId="3" fillId="0" borderId="4" xfId="0" applyFont="1" applyBorder="1" applyAlignment="1">
      <alignment horizontal="center" wrapText="1"/>
    </xf>
    <xf numFmtId="166" fontId="5" fillId="0" borderId="8" xfId="0" applyNumberFormat="1" applyFont="1" applyBorder="1" applyAlignment="1">
      <alignment horizontal="center" vertical="center" wrapText="1"/>
    </xf>
    <xf numFmtId="166" fontId="5" fillId="0" borderId="13" xfId="0" applyNumberFormat="1" applyFont="1" applyBorder="1" applyAlignment="1">
      <alignment horizontal="center" vertical="center" wrapText="1"/>
    </xf>
    <xf numFmtId="166" fontId="5" fillId="0" borderId="14" xfId="0" applyNumberFormat="1"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0" fillId="0" borderId="33" xfId="0" applyBorder="1" applyAlignment="1">
      <alignment horizontal="center" wrapText="1"/>
    </xf>
    <xf numFmtId="0" fontId="0" fillId="0" borderId="34" xfId="0" applyBorder="1" applyAlignment="1">
      <alignment horizontal="center" wrapText="1"/>
    </xf>
  </cellXfs>
  <cellStyles count="7">
    <cellStyle name="0,0_x000d__x000a_NA_x000d__x000a_" xfId="1"/>
    <cellStyle name="Millares" xfId="5" builtinId="3"/>
    <cellStyle name="Moneda" xfId="6" builtinId="4"/>
    <cellStyle name="Moneda 2" xfId="4"/>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11206</xdr:colOff>
      <xdr:row>1</xdr:row>
      <xdr:rowOff>9522</xdr:rowOff>
    </xdr:from>
    <xdr:to>
      <xdr:col>3</xdr:col>
      <xdr:colOff>340178</xdr:colOff>
      <xdr:row>4</xdr:row>
      <xdr:rowOff>241478</xdr:rowOff>
    </xdr:to>
    <xdr:pic>
      <xdr:nvPicPr>
        <xdr:cNvPr id="1025" name="Picture 14"/>
        <xdr:cNvPicPr>
          <a:picLocks noChangeAspect="1" noChangeArrowheads="1"/>
        </xdr:cNvPicPr>
      </xdr:nvPicPr>
      <xdr:blipFill>
        <a:blip xmlns:r="http://schemas.openxmlformats.org/officeDocument/2006/relationships" r:embed="rId1" cstate="print"/>
        <a:srcRect l="6886" t="26257" r="70473" b="40039"/>
        <a:stretch>
          <a:fillRect/>
        </a:stretch>
      </xdr:blipFill>
      <xdr:spPr bwMode="auto">
        <a:xfrm>
          <a:off x="79242" y="91165"/>
          <a:ext cx="982115" cy="1007563"/>
        </a:xfrm>
        <a:prstGeom prst="rect">
          <a:avLst/>
        </a:prstGeom>
        <a:noFill/>
        <a:ln w="9525">
          <a:solidFill>
            <a:srgbClr val="000000"/>
          </a:solid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80"/>
  <sheetViews>
    <sheetView tabSelected="1" topLeftCell="AH1" zoomScale="50" zoomScaleNormal="50" workbookViewId="0">
      <selection activeCell="AW51" sqref="AW51"/>
    </sheetView>
  </sheetViews>
  <sheetFormatPr baseColWidth="10" defaultRowHeight="18" x14ac:dyDescent="0.25"/>
  <cols>
    <col min="1" max="1" width="1" style="1" customWidth="1"/>
    <col min="2" max="2" width="4.7109375" style="43" customWidth="1"/>
    <col min="3" max="3" width="7.140625" style="43" customWidth="1"/>
    <col min="4" max="4" width="14.140625" style="43" customWidth="1"/>
    <col min="5" max="5" width="19" style="43" customWidth="1"/>
    <col min="6" max="6" width="48.7109375" style="43" customWidth="1"/>
    <col min="7" max="7" width="10.7109375" style="43" customWidth="1"/>
    <col min="8" max="8" width="49.28515625" style="1" customWidth="1"/>
    <col min="9" max="9" width="12.7109375" style="1" customWidth="1"/>
    <col min="10" max="10" width="12" style="1" customWidth="1"/>
    <col min="11" max="11" width="11.85546875" style="1" customWidth="1"/>
    <col min="12" max="12" width="11.42578125" style="66" customWidth="1"/>
    <col min="13" max="14" width="11.42578125" style="1" customWidth="1"/>
    <col min="15" max="15" width="15.85546875" style="61" customWidth="1"/>
    <col min="16" max="16" width="46.42578125" style="61" customWidth="1"/>
    <col min="17" max="23" width="15.85546875" style="61" customWidth="1"/>
    <col min="24" max="24" width="43.28515625" style="61" customWidth="1"/>
    <col min="25" max="31" width="15.85546875" style="61" customWidth="1"/>
    <col min="32" max="32" width="20.5703125" style="61" customWidth="1"/>
    <col min="33" max="39" width="15.85546875" style="61" customWidth="1"/>
    <col min="40" max="40" width="68.28515625" style="1" bestFit="1" customWidth="1"/>
    <col min="41" max="42" width="11.42578125" style="66" customWidth="1"/>
    <col min="43" max="43" width="11.42578125" style="1" customWidth="1"/>
    <col min="44" max="44" width="12.140625" style="66" customWidth="1"/>
    <col min="45" max="46" width="11.42578125" style="1" customWidth="1"/>
    <col min="47" max="47" width="14.7109375" style="61" customWidth="1"/>
    <col min="48" max="48" width="24.28515625" style="1" customWidth="1"/>
    <col min="49" max="49" width="24.28515625" style="155" customWidth="1"/>
    <col min="50" max="50" width="25.7109375" style="155" customWidth="1"/>
    <col min="51" max="51" width="11.42578125" style="1"/>
    <col min="52" max="52" width="14.42578125" style="1" bestFit="1" customWidth="1"/>
    <col min="53" max="53" width="11.42578125" style="1"/>
    <col min="54" max="54" width="46.28515625" style="1" customWidth="1"/>
    <col min="55" max="57" width="11.42578125" style="1"/>
    <col min="58" max="58" width="15.28515625" style="1" customWidth="1"/>
    <col min="59" max="16384" width="11.42578125" style="1"/>
  </cols>
  <sheetData>
    <row r="1" spans="2:58" ht="6" customHeight="1" thickBot="1" x14ac:dyDescent="0.3"/>
    <row r="2" spans="2:58" ht="20.25" customHeight="1" x14ac:dyDescent="0.2">
      <c r="B2" s="217"/>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3"/>
      <c r="AW2" s="223"/>
      <c r="AX2" s="223"/>
      <c r="AY2" s="223"/>
      <c r="AZ2" s="223"/>
      <c r="BA2" s="223"/>
    </row>
    <row r="3" spans="2:58" ht="20.25" customHeight="1" x14ac:dyDescent="0.2">
      <c r="B3" s="218"/>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3"/>
      <c r="AW3" s="223"/>
      <c r="AX3" s="223"/>
      <c r="AY3" s="223"/>
      <c r="AZ3" s="223"/>
      <c r="BA3" s="223"/>
    </row>
    <row r="4" spans="2:58" ht="20.25" customHeight="1" x14ac:dyDescent="0.2">
      <c r="B4" s="218"/>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3"/>
      <c r="AW4" s="223"/>
      <c r="AX4" s="223"/>
      <c r="AY4" s="223"/>
      <c r="AZ4" s="223"/>
      <c r="BA4" s="223"/>
    </row>
    <row r="5" spans="2:58" ht="20.25" customHeight="1" x14ac:dyDescent="0.2">
      <c r="B5" s="218"/>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4"/>
      <c r="AW5" s="224"/>
      <c r="AX5" s="224"/>
      <c r="AY5" s="224"/>
      <c r="AZ5" s="224"/>
      <c r="BA5" s="224"/>
    </row>
    <row r="6" spans="2:58" ht="12.75" x14ac:dyDescent="0.2">
      <c r="B6" s="44"/>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row>
    <row r="7" spans="2:58" ht="36" customHeight="1" x14ac:dyDescent="0.2">
      <c r="B7" s="194" t="s">
        <v>41</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85"/>
      <c r="AQ7" s="194"/>
      <c r="AR7" s="194"/>
      <c r="AS7" s="194"/>
      <c r="AT7" s="194"/>
      <c r="AU7" s="194"/>
      <c r="AV7" s="194"/>
      <c r="AW7" s="194"/>
      <c r="AX7" s="194"/>
      <c r="AY7" s="194"/>
      <c r="AZ7" s="194"/>
      <c r="BA7" s="194"/>
    </row>
    <row r="8" spans="2:58" ht="24.75" customHeight="1" x14ac:dyDescent="0.2">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85"/>
      <c r="AQ8" s="194"/>
      <c r="AR8" s="194"/>
      <c r="AS8" s="194"/>
      <c r="AT8" s="194"/>
      <c r="AU8" s="194"/>
      <c r="AV8" s="194"/>
      <c r="AW8" s="194"/>
      <c r="AX8" s="194"/>
      <c r="AY8" s="194"/>
      <c r="AZ8" s="194"/>
      <c r="BA8" s="194"/>
    </row>
    <row r="9" spans="2:58" ht="21.75" customHeight="1" x14ac:dyDescent="0.2">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85"/>
      <c r="AQ9" s="194"/>
      <c r="AR9" s="194"/>
      <c r="AS9" s="194" t="s">
        <v>7</v>
      </c>
      <c r="AT9" s="194"/>
      <c r="AU9" s="194"/>
      <c r="AV9" s="194"/>
      <c r="AW9" s="194"/>
      <c r="AX9" s="194"/>
      <c r="AY9" s="194"/>
      <c r="AZ9" s="194"/>
      <c r="BA9" s="194"/>
    </row>
    <row r="10" spans="2:58" ht="33.75" customHeight="1" x14ac:dyDescent="0.2">
      <c r="B10" s="195" t="s">
        <v>5</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row>
    <row r="11" spans="2:58" x14ac:dyDescent="0.25">
      <c r="I11" s="38"/>
    </row>
    <row r="12" spans="2:58" ht="12.75" customHeight="1" x14ac:dyDescent="0.2">
      <c r="B12" s="196" t="s">
        <v>19</v>
      </c>
      <c r="C12" s="196"/>
      <c r="D12" s="196"/>
      <c r="E12" s="196"/>
      <c r="F12" s="196"/>
      <c r="G12" s="196"/>
      <c r="H12" s="173" t="s">
        <v>8</v>
      </c>
      <c r="I12" s="174"/>
      <c r="J12" s="174"/>
      <c r="K12" s="174"/>
      <c r="L12" s="174"/>
      <c r="M12" s="174"/>
      <c r="N12" s="174"/>
      <c r="O12" s="175"/>
      <c r="P12" s="173" t="s">
        <v>8</v>
      </c>
      <c r="Q12" s="174"/>
      <c r="R12" s="174"/>
      <c r="S12" s="174"/>
      <c r="T12" s="174"/>
      <c r="U12" s="174"/>
      <c r="V12" s="174"/>
      <c r="W12" s="175"/>
      <c r="X12" s="173" t="s">
        <v>8</v>
      </c>
      <c r="Y12" s="174"/>
      <c r="Z12" s="174"/>
      <c r="AA12" s="174"/>
      <c r="AB12" s="174"/>
      <c r="AC12" s="174"/>
      <c r="AD12" s="174"/>
      <c r="AE12" s="175"/>
      <c r="AF12" s="173" t="s">
        <v>8</v>
      </c>
      <c r="AG12" s="174"/>
      <c r="AH12" s="174"/>
      <c r="AI12" s="174"/>
      <c r="AJ12" s="174"/>
      <c r="AK12" s="174"/>
      <c r="AL12" s="174"/>
      <c r="AM12" s="175"/>
      <c r="AN12" s="173" t="s">
        <v>8</v>
      </c>
      <c r="AO12" s="174"/>
      <c r="AP12" s="174"/>
      <c r="AQ12" s="174"/>
      <c r="AR12" s="174"/>
      <c r="AS12" s="174"/>
      <c r="AT12" s="174"/>
      <c r="AU12" s="175"/>
      <c r="AV12" s="205"/>
      <c r="AW12" s="205"/>
      <c r="AX12" s="205"/>
      <c r="AY12" s="205"/>
      <c r="AZ12" s="205"/>
      <c r="BA12" s="205"/>
      <c r="BB12" s="205"/>
      <c r="BC12" s="205"/>
      <c r="BD12" s="205"/>
      <c r="BE12" s="205"/>
      <c r="BF12" s="205"/>
    </row>
    <row r="13" spans="2:58" ht="12.75" x14ac:dyDescent="0.2">
      <c r="B13" s="196"/>
      <c r="C13" s="196"/>
      <c r="D13" s="196"/>
      <c r="E13" s="196"/>
      <c r="F13" s="196"/>
      <c r="G13" s="196"/>
      <c r="H13" s="176"/>
      <c r="I13" s="177"/>
      <c r="J13" s="177"/>
      <c r="K13" s="177"/>
      <c r="L13" s="177"/>
      <c r="M13" s="177"/>
      <c r="N13" s="177"/>
      <c r="O13" s="178"/>
      <c r="P13" s="176"/>
      <c r="Q13" s="177"/>
      <c r="R13" s="177"/>
      <c r="S13" s="177"/>
      <c r="T13" s="177"/>
      <c r="U13" s="177"/>
      <c r="V13" s="177"/>
      <c r="W13" s="178"/>
      <c r="X13" s="176"/>
      <c r="Y13" s="177"/>
      <c r="Z13" s="177"/>
      <c r="AA13" s="177"/>
      <c r="AB13" s="177"/>
      <c r="AC13" s="177"/>
      <c r="AD13" s="177"/>
      <c r="AE13" s="178"/>
      <c r="AF13" s="176"/>
      <c r="AG13" s="177"/>
      <c r="AH13" s="177"/>
      <c r="AI13" s="177"/>
      <c r="AJ13" s="177"/>
      <c r="AK13" s="177"/>
      <c r="AL13" s="177"/>
      <c r="AM13" s="178"/>
      <c r="AN13" s="176"/>
      <c r="AO13" s="177"/>
      <c r="AP13" s="177"/>
      <c r="AQ13" s="177"/>
      <c r="AR13" s="177"/>
      <c r="AS13" s="177"/>
      <c r="AT13" s="177"/>
      <c r="AU13" s="178"/>
      <c r="AV13" s="205"/>
      <c r="AW13" s="205"/>
      <c r="AX13" s="205"/>
      <c r="AY13" s="205"/>
      <c r="AZ13" s="205"/>
      <c r="BA13" s="205"/>
      <c r="BB13" s="205"/>
      <c r="BC13" s="205"/>
      <c r="BD13" s="205"/>
      <c r="BE13" s="205"/>
      <c r="BF13" s="205"/>
    </row>
    <row r="14" spans="2:58" ht="12.75" customHeight="1" x14ac:dyDescent="0.2">
      <c r="B14" s="196"/>
      <c r="C14" s="196"/>
      <c r="D14" s="196"/>
      <c r="E14" s="196"/>
      <c r="F14" s="196"/>
      <c r="G14" s="196"/>
      <c r="H14" s="170" t="s">
        <v>58</v>
      </c>
      <c r="I14" s="171"/>
      <c r="J14" s="171"/>
      <c r="K14" s="171"/>
      <c r="L14" s="171"/>
      <c r="M14" s="171"/>
      <c r="N14" s="171"/>
      <c r="O14" s="172"/>
      <c r="P14" s="170" t="s">
        <v>59</v>
      </c>
      <c r="Q14" s="171"/>
      <c r="R14" s="171"/>
      <c r="S14" s="171"/>
      <c r="T14" s="171"/>
      <c r="U14" s="171"/>
      <c r="V14" s="171"/>
      <c r="W14" s="172"/>
      <c r="X14" s="170" t="s">
        <v>60</v>
      </c>
      <c r="Y14" s="171"/>
      <c r="Z14" s="171"/>
      <c r="AA14" s="171"/>
      <c r="AB14" s="171"/>
      <c r="AC14" s="171"/>
      <c r="AD14" s="171"/>
      <c r="AE14" s="172"/>
      <c r="AF14" s="170" t="s">
        <v>61</v>
      </c>
      <c r="AG14" s="171"/>
      <c r="AH14" s="171"/>
      <c r="AI14" s="171"/>
      <c r="AJ14" s="171"/>
      <c r="AK14" s="171"/>
      <c r="AL14" s="171"/>
      <c r="AM14" s="172"/>
      <c r="AN14" s="170" t="s">
        <v>62</v>
      </c>
      <c r="AO14" s="171"/>
      <c r="AP14" s="171"/>
      <c r="AQ14" s="171"/>
      <c r="AR14" s="171"/>
      <c r="AS14" s="171"/>
      <c r="AT14" s="171"/>
      <c r="AU14" s="172"/>
      <c r="AV14" s="72"/>
      <c r="AW14" s="156"/>
      <c r="AX14" s="156"/>
      <c r="AY14" s="72"/>
      <c r="AZ14" s="72"/>
      <c r="BA14" s="72"/>
      <c r="BB14" s="72"/>
      <c r="BC14" s="72"/>
      <c r="BD14" s="72"/>
      <c r="BE14" s="72"/>
      <c r="BF14" s="72"/>
    </row>
    <row r="15" spans="2:58" ht="44.25" customHeight="1" x14ac:dyDescent="0.2">
      <c r="B15" s="196"/>
      <c r="C15" s="196"/>
      <c r="D15" s="196"/>
      <c r="E15" s="196"/>
      <c r="F15" s="196"/>
      <c r="G15" s="196"/>
      <c r="H15" s="53" t="s">
        <v>51</v>
      </c>
      <c r="I15" s="67" t="s">
        <v>48</v>
      </c>
      <c r="J15" s="67" t="s">
        <v>53</v>
      </c>
      <c r="K15" s="55" t="s">
        <v>49</v>
      </c>
      <c r="L15" s="67" t="s">
        <v>50</v>
      </c>
      <c r="M15" s="55" t="s">
        <v>57</v>
      </c>
      <c r="N15" s="197" t="s">
        <v>52</v>
      </c>
      <c r="O15" s="62" t="s">
        <v>3</v>
      </c>
      <c r="P15" s="53" t="s">
        <v>51</v>
      </c>
      <c r="Q15" s="67" t="s">
        <v>48</v>
      </c>
      <c r="R15" s="67" t="s">
        <v>53</v>
      </c>
      <c r="S15" s="55" t="s">
        <v>49</v>
      </c>
      <c r="T15" s="67" t="s">
        <v>50</v>
      </c>
      <c r="U15" s="55" t="s">
        <v>57</v>
      </c>
      <c r="V15" s="197" t="s">
        <v>52</v>
      </c>
      <c r="W15" s="62" t="s">
        <v>3</v>
      </c>
      <c r="X15" s="53" t="s">
        <v>51</v>
      </c>
      <c r="Y15" s="67" t="s">
        <v>48</v>
      </c>
      <c r="Z15" s="67" t="s">
        <v>53</v>
      </c>
      <c r="AA15" s="55" t="s">
        <v>49</v>
      </c>
      <c r="AB15" s="67" t="s">
        <v>50</v>
      </c>
      <c r="AC15" s="55" t="s">
        <v>57</v>
      </c>
      <c r="AD15" s="200" t="s">
        <v>52</v>
      </c>
      <c r="AE15" s="62" t="s">
        <v>3</v>
      </c>
      <c r="AF15" s="53" t="s">
        <v>51</v>
      </c>
      <c r="AG15" s="67" t="s">
        <v>48</v>
      </c>
      <c r="AH15" s="67" t="s">
        <v>53</v>
      </c>
      <c r="AI15" s="55" t="s">
        <v>49</v>
      </c>
      <c r="AJ15" s="67" t="s">
        <v>50</v>
      </c>
      <c r="AK15" s="55" t="s">
        <v>57</v>
      </c>
      <c r="AL15" s="197" t="s">
        <v>52</v>
      </c>
      <c r="AM15" s="62" t="s">
        <v>3</v>
      </c>
      <c r="AN15" s="53" t="s">
        <v>51</v>
      </c>
      <c r="AO15" s="67" t="s">
        <v>48</v>
      </c>
      <c r="AP15" s="67" t="s">
        <v>53</v>
      </c>
      <c r="AQ15" s="55" t="s">
        <v>49</v>
      </c>
      <c r="AR15" s="67" t="s">
        <v>50</v>
      </c>
      <c r="AS15" s="55" t="s">
        <v>57</v>
      </c>
      <c r="AT15" s="197" t="s">
        <v>52</v>
      </c>
      <c r="AU15" s="62" t="s">
        <v>3</v>
      </c>
      <c r="AV15" s="204" t="s">
        <v>63</v>
      </c>
      <c r="AW15" s="179" t="s">
        <v>182</v>
      </c>
      <c r="AX15" s="203" t="s">
        <v>183</v>
      </c>
      <c r="AY15" s="57"/>
      <c r="AZ15" s="57"/>
      <c r="BA15" s="57"/>
      <c r="BB15" s="57"/>
      <c r="BC15" s="57"/>
      <c r="BD15" s="57"/>
      <c r="BE15" s="205"/>
      <c r="BF15" s="57"/>
    </row>
    <row r="16" spans="2:58" ht="12.75" customHeight="1" x14ac:dyDescent="0.2">
      <c r="B16" s="243" t="s">
        <v>42</v>
      </c>
      <c r="C16" s="215" t="s">
        <v>43</v>
      </c>
      <c r="D16" s="215" t="s">
        <v>44</v>
      </c>
      <c r="E16" s="215" t="s">
        <v>45</v>
      </c>
      <c r="F16" s="215" t="s">
        <v>46</v>
      </c>
      <c r="G16" s="215" t="s">
        <v>47</v>
      </c>
      <c r="H16" s="39"/>
      <c r="I16" s="68" t="s">
        <v>54</v>
      </c>
      <c r="J16" s="68" t="s">
        <v>55</v>
      </c>
      <c r="K16" s="51">
        <v>0.1</v>
      </c>
      <c r="L16" s="68" t="s">
        <v>56</v>
      </c>
      <c r="M16" s="51">
        <v>0.3</v>
      </c>
      <c r="N16" s="198"/>
      <c r="O16" s="63">
        <v>10</v>
      </c>
      <c r="P16" s="86"/>
      <c r="Q16" s="68" t="s">
        <v>54</v>
      </c>
      <c r="R16" s="68" t="s">
        <v>55</v>
      </c>
      <c r="S16" s="51">
        <v>0.1</v>
      </c>
      <c r="T16" s="68" t="s">
        <v>56</v>
      </c>
      <c r="U16" s="51">
        <v>0.3</v>
      </c>
      <c r="V16" s="198"/>
      <c r="W16" s="63">
        <v>10</v>
      </c>
      <c r="X16" s="86"/>
      <c r="Y16" s="68" t="s">
        <v>54</v>
      </c>
      <c r="Z16" s="68" t="s">
        <v>55</v>
      </c>
      <c r="AA16" s="51">
        <v>0.1</v>
      </c>
      <c r="AB16" s="68" t="s">
        <v>56</v>
      </c>
      <c r="AC16" s="51">
        <v>0.3</v>
      </c>
      <c r="AD16" s="201"/>
      <c r="AE16" s="63">
        <v>10</v>
      </c>
      <c r="AF16" s="86"/>
      <c r="AG16" s="68" t="s">
        <v>54</v>
      </c>
      <c r="AH16" s="68" t="s">
        <v>55</v>
      </c>
      <c r="AI16" s="51">
        <v>0.1</v>
      </c>
      <c r="AJ16" s="68" t="s">
        <v>56</v>
      </c>
      <c r="AK16" s="51">
        <v>0.3</v>
      </c>
      <c r="AL16" s="198"/>
      <c r="AM16" s="63">
        <v>10</v>
      </c>
      <c r="AN16" s="56"/>
      <c r="AO16" s="68" t="s">
        <v>54</v>
      </c>
      <c r="AP16" s="68" t="s">
        <v>55</v>
      </c>
      <c r="AQ16" s="51">
        <v>0.1</v>
      </c>
      <c r="AR16" s="68" t="s">
        <v>56</v>
      </c>
      <c r="AS16" s="51">
        <v>0.3</v>
      </c>
      <c r="AT16" s="198"/>
      <c r="AU16" s="63">
        <v>10</v>
      </c>
      <c r="AV16" s="204"/>
      <c r="AW16" s="180"/>
      <c r="AX16" s="203"/>
      <c r="AY16" s="57"/>
      <c r="AZ16" s="59"/>
      <c r="BA16" s="59"/>
      <c r="BB16" s="59"/>
      <c r="BC16" s="59"/>
      <c r="BD16" s="59"/>
      <c r="BE16" s="205"/>
      <c r="BF16" s="59"/>
    </row>
    <row r="17" spans="1:85" ht="38.25" customHeight="1" x14ac:dyDescent="0.2">
      <c r="B17" s="243"/>
      <c r="C17" s="215"/>
      <c r="D17" s="215"/>
      <c r="E17" s="215"/>
      <c r="F17" s="215"/>
      <c r="G17" s="215"/>
      <c r="H17" s="52"/>
      <c r="I17" s="69" t="s">
        <v>4</v>
      </c>
      <c r="J17" s="69" t="s">
        <v>4</v>
      </c>
      <c r="K17" s="84" t="s">
        <v>4</v>
      </c>
      <c r="L17" s="69" t="s">
        <v>4</v>
      </c>
      <c r="M17" s="55" t="s">
        <v>4</v>
      </c>
      <c r="N17" s="199"/>
      <c r="O17" s="64"/>
      <c r="P17" s="52"/>
      <c r="Q17" s="69" t="s">
        <v>4</v>
      </c>
      <c r="R17" s="69" t="s">
        <v>4</v>
      </c>
      <c r="S17" s="87" t="s">
        <v>4</v>
      </c>
      <c r="T17" s="69" t="s">
        <v>4</v>
      </c>
      <c r="U17" s="55" t="s">
        <v>4</v>
      </c>
      <c r="V17" s="199"/>
      <c r="W17" s="64"/>
      <c r="X17" s="52"/>
      <c r="Y17" s="69" t="s">
        <v>4</v>
      </c>
      <c r="Z17" s="69" t="s">
        <v>4</v>
      </c>
      <c r="AA17" s="87" t="s">
        <v>4</v>
      </c>
      <c r="AB17" s="69" t="s">
        <v>4</v>
      </c>
      <c r="AC17" s="55" t="s">
        <v>4</v>
      </c>
      <c r="AD17" s="202"/>
      <c r="AE17" s="64"/>
      <c r="AF17" s="52"/>
      <c r="AG17" s="69" t="s">
        <v>4</v>
      </c>
      <c r="AH17" s="69" t="s">
        <v>4</v>
      </c>
      <c r="AI17" s="87" t="s">
        <v>4</v>
      </c>
      <c r="AJ17" s="69" t="s">
        <v>4</v>
      </c>
      <c r="AK17" s="55" t="s">
        <v>4</v>
      </c>
      <c r="AL17" s="199"/>
      <c r="AM17" s="64"/>
      <c r="AN17" s="52"/>
      <c r="AO17" s="69" t="s">
        <v>4</v>
      </c>
      <c r="AP17" s="69" t="s">
        <v>4</v>
      </c>
      <c r="AQ17" s="54" t="s">
        <v>4</v>
      </c>
      <c r="AR17" s="69" t="s">
        <v>4</v>
      </c>
      <c r="AS17" s="55" t="s">
        <v>4</v>
      </c>
      <c r="AT17" s="199"/>
      <c r="AU17" s="64"/>
      <c r="AV17" s="204"/>
      <c r="AW17" s="180"/>
      <c r="AX17" s="203"/>
      <c r="AY17" s="57"/>
      <c r="AZ17" s="57"/>
      <c r="BA17" s="57"/>
      <c r="BB17" s="57"/>
      <c r="BC17" s="57"/>
      <c r="BD17" s="57"/>
      <c r="BE17" s="205"/>
      <c r="BF17" s="57"/>
    </row>
    <row r="18" spans="1:85" ht="15" customHeight="1" x14ac:dyDescent="0.2">
      <c r="B18" s="206" t="s">
        <v>78</v>
      </c>
      <c r="C18" s="207"/>
      <c r="D18" s="207"/>
      <c r="E18" s="208"/>
      <c r="F18" s="50"/>
      <c r="G18" s="50"/>
      <c r="H18" s="50"/>
      <c r="I18" s="77"/>
      <c r="J18" s="77"/>
      <c r="K18" s="77"/>
      <c r="L18" s="78"/>
      <c r="M18" s="77"/>
      <c r="N18" s="77"/>
      <c r="O18" s="79"/>
      <c r="P18" s="76"/>
      <c r="Q18" s="77"/>
      <c r="R18" s="77"/>
      <c r="S18" s="77"/>
      <c r="T18" s="78"/>
      <c r="U18" s="77"/>
      <c r="V18" s="77"/>
      <c r="W18" s="79"/>
      <c r="X18" s="141"/>
      <c r="Y18" s="77"/>
      <c r="Z18" s="77"/>
      <c r="AA18" s="77"/>
      <c r="AB18" s="78"/>
      <c r="AC18" s="77"/>
      <c r="AD18" s="77"/>
      <c r="AE18" s="79"/>
      <c r="AF18" s="76"/>
      <c r="AG18" s="77"/>
      <c r="AH18" s="77"/>
      <c r="AI18" s="77"/>
      <c r="AJ18" s="78"/>
      <c r="AK18" s="77"/>
      <c r="AL18" s="77"/>
      <c r="AM18" s="79"/>
      <c r="AN18" s="80"/>
      <c r="AO18" s="81"/>
      <c r="AP18" s="81"/>
      <c r="AQ18" s="77"/>
      <c r="AR18" s="78"/>
      <c r="AS18" s="77"/>
      <c r="AT18" s="77"/>
      <c r="AU18" s="79"/>
      <c r="AV18" s="204"/>
      <c r="AW18" s="181"/>
      <c r="AX18" s="203"/>
      <c r="AY18" s="57"/>
      <c r="AZ18" s="58"/>
      <c r="BA18" s="58"/>
      <c r="BB18" s="58"/>
      <c r="BC18" s="58"/>
      <c r="BD18" s="58"/>
      <c r="BE18" s="58"/>
      <c r="BF18" s="58"/>
    </row>
    <row r="19" spans="1:85" ht="201.75" customHeight="1" x14ac:dyDescent="0.2">
      <c r="B19" s="113">
        <v>1</v>
      </c>
      <c r="C19" s="113">
        <v>1</v>
      </c>
      <c r="D19" s="113" t="s">
        <v>64</v>
      </c>
      <c r="E19" s="113" t="s">
        <v>65</v>
      </c>
      <c r="F19" s="113" t="s">
        <v>66</v>
      </c>
      <c r="G19" s="118"/>
      <c r="H19" s="106"/>
      <c r="I19" s="139"/>
      <c r="J19" s="40"/>
      <c r="K19" s="40"/>
      <c r="L19" s="70"/>
      <c r="M19" s="40"/>
      <c r="N19" s="40"/>
      <c r="O19" s="83"/>
      <c r="P19" s="83"/>
      <c r="Q19" s="83"/>
      <c r="R19" s="83"/>
      <c r="S19" s="83"/>
      <c r="T19" s="83"/>
      <c r="U19" s="83"/>
      <c r="V19" s="83"/>
      <c r="W19" s="83"/>
      <c r="X19" s="113" t="s">
        <v>142</v>
      </c>
      <c r="Y19" s="101">
        <v>10</v>
      </c>
      <c r="Z19" s="83">
        <v>0</v>
      </c>
      <c r="AA19" s="83">
        <v>0</v>
      </c>
      <c r="AB19" s="83">
        <v>10</v>
      </c>
      <c r="AC19" s="83">
        <v>10</v>
      </c>
      <c r="AD19" s="83" t="s">
        <v>124</v>
      </c>
      <c r="AE19" s="83">
        <v>8</v>
      </c>
      <c r="AF19" s="83"/>
      <c r="AG19" s="83"/>
      <c r="AH19" s="83"/>
      <c r="AI19" s="83"/>
      <c r="AJ19" s="83"/>
      <c r="AK19" s="83"/>
      <c r="AL19" s="83"/>
      <c r="AM19" s="83"/>
      <c r="AN19" s="40"/>
      <c r="AO19" s="82"/>
      <c r="AP19" s="82"/>
      <c r="AQ19" s="40"/>
      <c r="AR19" s="73"/>
      <c r="AS19" s="40"/>
      <c r="AT19" s="40"/>
      <c r="AU19" s="83"/>
      <c r="AV19" s="75" t="s">
        <v>146</v>
      </c>
      <c r="AW19" s="157"/>
      <c r="AX19" s="143"/>
      <c r="AY19" s="57"/>
      <c r="AZ19" s="58"/>
      <c r="BA19" s="58"/>
      <c r="BB19" s="58"/>
      <c r="BC19" s="58"/>
      <c r="BD19" s="58"/>
      <c r="BE19" s="58"/>
      <c r="BF19" s="58"/>
      <c r="BG19" s="41"/>
    </row>
    <row r="20" spans="1:85" ht="33" customHeight="1" x14ac:dyDescent="0.2">
      <c r="B20" s="113">
        <v>2</v>
      </c>
      <c r="C20" s="113">
        <v>1</v>
      </c>
      <c r="D20" s="113" t="s">
        <v>64</v>
      </c>
      <c r="E20" s="113" t="s">
        <v>67</v>
      </c>
      <c r="F20" s="113"/>
      <c r="G20" s="118"/>
      <c r="H20" s="106"/>
      <c r="I20" s="139"/>
      <c r="J20" s="40"/>
      <c r="K20" s="40"/>
      <c r="L20" s="70"/>
      <c r="M20" s="40"/>
      <c r="N20" s="40"/>
      <c r="O20" s="83"/>
      <c r="P20" s="83"/>
      <c r="Q20" s="83"/>
      <c r="R20" s="83"/>
      <c r="S20" s="83"/>
      <c r="T20" s="83"/>
      <c r="U20" s="83"/>
      <c r="V20" s="83"/>
      <c r="W20" s="83"/>
      <c r="X20" s="133"/>
      <c r="Y20" s="83"/>
      <c r="Z20" s="83"/>
      <c r="AA20" s="83"/>
      <c r="AB20" s="83"/>
      <c r="AC20" s="83"/>
      <c r="AD20" s="83"/>
      <c r="AE20" s="83"/>
      <c r="AF20" s="83"/>
      <c r="AG20" s="83"/>
      <c r="AH20" s="83"/>
      <c r="AI20" s="83"/>
      <c r="AJ20" s="83"/>
      <c r="AK20" s="83"/>
      <c r="AL20" s="83"/>
      <c r="AM20" s="83"/>
      <c r="AN20" s="40"/>
      <c r="AO20" s="82"/>
      <c r="AP20" s="82"/>
      <c r="AQ20" s="40"/>
      <c r="AR20" s="73"/>
      <c r="AS20" s="40"/>
      <c r="AT20" s="40"/>
      <c r="AU20" s="83"/>
      <c r="AV20" s="75" t="s">
        <v>151</v>
      </c>
      <c r="AW20" s="157"/>
      <c r="AX20" s="144"/>
      <c r="AY20" s="57"/>
      <c r="AZ20" s="58"/>
      <c r="BA20" s="58"/>
      <c r="BB20" s="58"/>
      <c r="BC20" s="58"/>
      <c r="BD20" s="58"/>
      <c r="BE20" s="58"/>
      <c r="BF20" s="58"/>
      <c r="BG20" s="41"/>
    </row>
    <row r="21" spans="1:85" ht="63.75" x14ac:dyDescent="0.2">
      <c r="B21" s="113">
        <v>3</v>
      </c>
      <c r="C21" s="113">
        <v>1</v>
      </c>
      <c r="D21" s="113" t="s">
        <v>64</v>
      </c>
      <c r="E21" s="113" t="s">
        <v>68</v>
      </c>
      <c r="F21" s="113" t="s">
        <v>69</v>
      </c>
      <c r="G21" s="118"/>
      <c r="H21" s="106"/>
      <c r="I21" s="139"/>
      <c r="J21" s="40"/>
      <c r="K21" s="40"/>
      <c r="L21" s="70"/>
      <c r="M21" s="40"/>
      <c r="N21" s="40"/>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108"/>
      <c r="AO21" s="82"/>
      <c r="AP21" s="82"/>
      <c r="AQ21" s="40"/>
      <c r="AR21" s="73"/>
      <c r="AS21" s="40"/>
      <c r="AT21" s="40"/>
      <c r="AU21" s="83"/>
      <c r="AV21" s="75" t="s">
        <v>151</v>
      </c>
      <c r="AW21" s="157"/>
      <c r="AX21" s="145"/>
      <c r="AY21" s="57"/>
      <c r="AZ21" s="58"/>
      <c r="BA21" s="58"/>
      <c r="BB21" s="58"/>
      <c r="BC21" s="58"/>
      <c r="BD21" s="58"/>
      <c r="BE21" s="58"/>
      <c r="BF21" s="58"/>
      <c r="BG21" s="41"/>
    </row>
    <row r="22" spans="1:85" ht="25.5" x14ac:dyDescent="0.2">
      <c r="B22" s="113">
        <v>4</v>
      </c>
      <c r="C22" s="113">
        <v>1</v>
      </c>
      <c r="D22" s="113" t="s">
        <v>64</v>
      </c>
      <c r="E22" s="113" t="s">
        <v>70</v>
      </c>
      <c r="F22" s="113"/>
      <c r="G22" s="118"/>
      <c r="H22" s="106"/>
      <c r="I22" s="139"/>
      <c r="J22" s="40"/>
      <c r="K22" s="40"/>
      <c r="L22" s="70"/>
      <c r="M22" s="40"/>
      <c r="N22" s="40"/>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40"/>
      <c r="AO22" s="82"/>
      <c r="AP22" s="82"/>
      <c r="AQ22" s="40"/>
      <c r="AR22" s="73"/>
      <c r="AS22" s="40"/>
      <c r="AT22" s="40"/>
      <c r="AU22" s="83"/>
      <c r="AV22" s="75" t="s">
        <v>151</v>
      </c>
      <c r="AW22" s="157"/>
      <c r="AX22" s="145"/>
      <c r="AY22" s="58"/>
      <c r="AZ22" s="58"/>
      <c r="BA22" s="58"/>
      <c r="BB22" s="58"/>
      <c r="BC22" s="58"/>
      <c r="BD22" s="58"/>
      <c r="BE22" s="58"/>
      <c r="BF22" s="58"/>
      <c r="BG22" s="41"/>
    </row>
    <row r="23" spans="1:85" ht="382.5" x14ac:dyDescent="0.2">
      <c r="B23" s="113">
        <v>5</v>
      </c>
      <c r="C23" s="113">
        <v>1</v>
      </c>
      <c r="D23" s="113" t="s">
        <v>64</v>
      </c>
      <c r="E23" s="113" t="s">
        <v>71</v>
      </c>
      <c r="F23" s="113" t="s">
        <v>72</v>
      </c>
      <c r="G23" s="118"/>
      <c r="H23" s="106"/>
      <c r="I23" s="139"/>
      <c r="J23" s="139"/>
      <c r="K23" s="139"/>
      <c r="L23" s="70"/>
      <c r="M23" s="139"/>
      <c r="N23" s="139"/>
      <c r="O23" s="83"/>
      <c r="P23" s="90" t="s">
        <v>121</v>
      </c>
      <c r="Q23" s="83"/>
      <c r="R23" s="92"/>
      <c r="S23" s="83"/>
      <c r="T23" s="91"/>
      <c r="U23" s="83"/>
      <c r="V23" s="83" t="s">
        <v>155</v>
      </c>
      <c r="W23" s="83"/>
      <c r="X23" s="83"/>
      <c r="Y23" s="83"/>
      <c r="Z23" s="83"/>
      <c r="AA23" s="83"/>
      <c r="AB23" s="83"/>
      <c r="AC23" s="83"/>
      <c r="AD23" s="83"/>
      <c r="AE23" s="83"/>
      <c r="AF23" s="83"/>
      <c r="AG23" s="83"/>
      <c r="AH23" s="83"/>
      <c r="AI23" s="83"/>
      <c r="AJ23" s="83"/>
      <c r="AK23" s="83"/>
      <c r="AL23" s="83"/>
      <c r="AM23" s="83"/>
      <c r="AN23" s="40"/>
      <c r="AO23" s="82"/>
      <c r="AP23" s="82"/>
      <c r="AQ23" s="40"/>
      <c r="AR23" s="73"/>
      <c r="AS23" s="40"/>
      <c r="AT23" s="40"/>
      <c r="AU23" s="83"/>
      <c r="AV23" s="75" t="s">
        <v>146</v>
      </c>
      <c r="AW23" s="157"/>
      <c r="AX23" s="143"/>
      <c r="AY23" s="58"/>
      <c r="AZ23" s="58"/>
      <c r="BA23" s="58"/>
      <c r="BB23" s="58"/>
      <c r="BC23" s="58"/>
      <c r="BD23" s="58"/>
      <c r="BE23" s="58"/>
      <c r="BF23" s="58"/>
      <c r="BG23" s="41"/>
    </row>
    <row r="24" spans="1:85" ht="307.5" customHeight="1" x14ac:dyDescent="0.2">
      <c r="B24" s="113">
        <v>6</v>
      </c>
      <c r="C24" s="113">
        <v>1</v>
      </c>
      <c r="D24" s="113" t="s">
        <v>64</v>
      </c>
      <c r="E24" s="113" t="s">
        <v>73</v>
      </c>
      <c r="F24" s="113" t="s">
        <v>122</v>
      </c>
      <c r="G24" s="118"/>
      <c r="H24" s="106"/>
      <c r="I24" s="139"/>
      <c r="J24" s="40"/>
      <c r="K24" s="40"/>
      <c r="L24" s="70"/>
      <c r="M24" s="40"/>
      <c r="N24" s="40"/>
      <c r="O24" s="83"/>
      <c r="P24" s="83" t="s">
        <v>123</v>
      </c>
      <c r="Q24" s="83"/>
      <c r="R24" s="83"/>
      <c r="S24" s="83"/>
      <c r="T24" s="91"/>
      <c r="U24" s="83"/>
      <c r="V24" s="83" t="s">
        <v>180</v>
      </c>
      <c r="W24" s="83"/>
      <c r="X24" s="83"/>
      <c r="Y24" s="83"/>
      <c r="Z24" s="83"/>
      <c r="AA24" s="83"/>
      <c r="AB24" s="83"/>
      <c r="AC24" s="83"/>
      <c r="AD24" s="83"/>
      <c r="AE24" s="83"/>
      <c r="AF24" s="83"/>
      <c r="AG24" s="83"/>
      <c r="AH24" s="83"/>
      <c r="AI24" s="83"/>
      <c r="AJ24" s="83"/>
      <c r="AK24" s="83"/>
      <c r="AL24" s="83"/>
      <c r="AM24" s="83"/>
      <c r="AN24" s="40"/>
      <c r="AO24" s="82"/>
      <c r="AP24" s="82"/>
      <c r="AQ24" s="40"/>
      <c r="AR24" s="73"/>
      <c r="AS24" s="40"/>
      <c r="AT24" s="40"/>
      <c r="AU24" s="83"/>
      <c r="AV24" s="75" t="s">
        <v>147</v>
      </c>
      <c r="AW24" s="157"/>
      <c r="AX24" s="143"/>
      <c r="AY24" s="58"/>
      <c r="AZ24" s="58"/>
      <c r="BA24" s="58"/>
      <c r="BB24" s="58"/>
      <c r="BC24" s="58"/>
      <c r="BD24" s="58"/>
      <c r="BE24" s="58"/>
      <c r="BF24" s="58"/>
      <c r="BG24" s="41"/>
    </row>
    <row r="25" spans="1:85" ht="236.25" customHeight="1" thickBot="1" x14ac:dyDescent="0.25">
      <c r="B25" s="113">
        <v>7</v>
      </c>
      <c r="C25" s="113">
        <v>1</v>
      </c>
      <c r="D25" s="113" t="s">
        <v>64</v>
      </c>
      <c r="E25" s="113" t="s">
        <v>74</v>
      </c>
      <c r="F25" s="113" t="s">
        <v>75</v>
      </c>
      <c r="G25" s="118"/>
      <c r="H25" s="106"/>
      <c r="I25" s="139"/>
      <c r="J25" s="40"/>
      <c r="K25" s="40"/>
      <c r="L25" s="70"/>
      <c r="M25" s="40"/>
      <c r="N25" s="40"/>
      <c r="O25" s="83"/>
      <c r="P25" s="109" t="s">
        <v>143</v>
      </c>
      <c r="Q25" s="83">
        <v>10</v>
      </c>
      <c r="R25" s="83">
        <v>0</v>
      </c>
      <c r="S25" s="83">
        <v>0</v>
      </c>
      <c r="T25" s="83">
        <v>10</v>
      </c>
      <c r="U25" s="83">
        <v>7.0666666666666664</v>
      </c>
      <c r="V25" s="83" t="s">
        <v>125</v>
      </c>
      <c r="W25" s="83">
        <v>7.1199999999999992</v>
      </c>
      <c r="X25" s="83"/>
      <c r="Y25" s="83"/>
      <c r="Z25" s="83"/>
      <c r="AA25" s="83"/>
      <c r="AB25" s="83"/>
      <c r="AC25" s="83"/>
      <c r="AD25" s="83"/>
      <c r="AE25" s="83"/>
      <c r="AF25" s="83"/>
      <c r="AG25" s="83"/>
      <c r="AH25" s="83"/>
      <c r="AI25" s="83"/>
      <c r="AJ25" s="83"/>
      <c r="AK25" s="83"/>
      <c r="AL25" s="83"/>
      <c r="AM25" s="83"/>
      <c r="AN25" s="40"/>
      <c r="AO25" s="82"/>
      <c r="AP25" s="82"/>
      <c r="AQ25" s="40"/>
      <c r="AR25" s="73"/>
      <c r="AS25" s="40"/>
      <c r="AT25" s="40"/>
      <c r="AU25" s="83"/>
      <c r="AV25" s="75" t="s">
        <v>148</v>
      </c>
      <c r="AW25" s="157"/>
      <c r="AX25" s="143"/>
      <c r="AY25" s="58"/>
      <c r="AZ25" s="58"/>
      <c r="BA25" s="58"/>
      <c r="BB25" s="58"/>
      <c r="BC25" s="58"/>
      <c r="BD25" s="58"/>
      <c r="BE25" s="58"/>
      <c r="BF25" s="58"/>
      <c r="BG25" s="41"/>
    </row>
    <row r="26" spans="1:85" ht="159" customHeight="1" thickBot="1" x14ac:dyDescent="0.25">
      <c r="B26" s="113">
        <v>8</v>
      </c>
      <c r="C26" s="113">
        <v>1</v>
      </c>
      <c r="D26" s="113" t="s">
        <v>64</v>
      </c>
      <c r="E26" s="113" t="s">
        <v>76</v>
      </c>
      <c r="F26" s="113" t="s">
        <v>77</v>
      </c>
      <c r="G26" s="118"/>
      <c r="H26" s="107" t="s">
        <v>144</v>
      </c>
      <c r="I26" s="139">
        <v>8.0743660826765886</v>
      </c>
      <c r="J26" s="40">
        <v>10</v>
      </c>
      <c r="K26" s="40">
        <v>0</v>
      </c>
      <c r="L26" s="70">
        <v>10</v>
      </c>
      <c r="M26" s="40">
        <v>6.666666666666667</v>
      </c>
      <c r="N26" s="40" t="s">
        <v>125</v>
      </c>
      <c r="O26" s="83">
        <v>7.4223098248029764</v>
      </c>
      <c r="P26" s="83"/>
      <c r="Q26" s="83"/>
      <c r="R26" s="83"/>
      <c r="S26" s="83"/>
      <c r="T26" s="83"/>
      <c r="U26" s="83"/>
      <c r="V26" s="83"/>
      <c r="W26" s="83"/>
      <c r="X26" s="40" t="s">
        <v>119</v>
      </c>
      <c r="Y26" s="83">
        <v>10</v>
      </c>
      <c r="Z26" s="83">
        <v>0</v>
      </c>
      <c r="AA26" s="83">
        <v>0</v>
      </c>
      <c r="AB26" s="83">
        <v>10</v>
      </c>
      <c r="AC26" s="40">
        <v>10</v>
      </c>
      <c r="AD26" s="83" t="s">
        <v>125</v>
      </c>
      <c r="AE26" s="83">
        <v>8</v>
      </c>
      <c r="AF26" s="83" t="s">
        <v>120</v>
      </c>
      <c r="AG26" s="83"/>
      <c r="AH26" s="83"/>
      <c r="AI26" s="83"/>
      <c r="AJ26" s="83"/>
      <c r="AK26" s="40"/>
      <c r="AL26" s="83" t="s">
        <v>155</v>
      </c>
      <c r="AM26" s="83"/>
      <c r="AN26" s="40" t="s">
        <v>145</v>
      </c>
      <c r="AO26" s="82">
        <v>1</v>
      </c>
      <c r="AP26" s="82">
        <v>10</v>
      </c>
      <c r="AQ26" s="40">
        <v>0</v>
      </c>
      <c r="AR26" s="73">
        <v>10</v>
      </c>
      <c r="AS26" s="40">
        <v>4.5999999999999996</v>
      </c>
      <c r="AT26" s="40" t="s">
        <v>125</v>
      </c>
      <c r="AU26" s="83">
        <v>4.68</v>
      </c>
      <c r="AV26" s="75" t="s">
        <v>148</v>
      </c>
      <c r="AW26" s="157"/>
      <c r="AX26" s="143"/>
      <c r="AY26" s="58"/>
      <c r="AZ26" s="58"/>
      <c r="BA26" s="58"/>
      <c r="BB26" s="58"/>
      <c r="BC26" s="58"/>
      <c r="BD26" s="58"/>
      <c r="BE26" s="58"/>
      <c r="BF26" s="58"/>
      <c r="BG26" s="41"/>
    </row>
    <row r="27" spans="1:85" s="60" customFormat="1" ht="15.75" customHeight="1" x14ac:dyDescent="0.2">
      <c r="A27" s="88"/>
      <c r="B27" s="210" t="s">
        <v>118</v>
      </c>
      <c r="C27" s="210"/>
      <c r="D27" s="210"/>
      <c r="E27" s="210"/>
      <c r="F27" s="119"/>
      <c r="G27" s="77"/>
      <c r="H27" s="140"/>
      <c r="I27" s="140"/>
      <c r="J27" s="140"/>
      <c r="K27" s="140"/>
      <c r="L27" s="140"/>
      <c r="M27" s="140"/>
      <c r="N27" s="140"/>
      <c r="O27" s="140"/>
      <c r="P27" s="111"/>
      <c r="Q27" s="112"/>
      <c r="R27" s="112"/>
      <c r="S27" s="112"/>
      <c r="T27" s="112"/>
      <c r="U27" s="112"/>
      <c r="V27" s="112"/>
      <c r="W27" s="50"/>
      <c r="X27" s="110"/>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51"/>
      <c r="AW27" s="150"/>
      <c r="AX27" s="150"/>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row>
    <row r="28" spans="1:85" ht="27" customHeight="1" x14ac:dyDescent="0.2">
      <c r="B28" s="120">
        <v>1</v>
      </c>
      <c r="C28" s="120">
        <v>1</v>
      </c>
      <c r="D28" s="120" t="s">
        <v>79</v>
      </c>
      <c r="E28" s="120" t="s">
        <v>80</v>
      </c>
      <c r="F28" s="120" t="s">
        <v>81</v>
      </c>
      <c r="G28" s="121"/>
      <c r="H28" s="104"/>
      <c r="I28" s="139"/>
      <c r="J28" s="40"/>
      <c r="K28" s="40"/>
      <c r="L28" s="70"/>
      <c r="M28" s="40"/>
      <c r="N28" s="40"/>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105"/>
      <c r="AO28" s="82"/>
      <c r="AP28" s="82"/>
      <c r="AQ28" s="40"/>
      <c r="AR28" s="73"/>
      <c r="AS28" s="40"/>
      <c r="AT28" s="40"/>
      <c r="AU28" s="83"/>
      <c r="AV28" s="75" t="s">
        <v>151</v>
      </c>
      <c r="AW28" s="157"/>
      <c r="AX28" s="146"/>
      <c r="AY28" s="58"/>
      <c r="AZ28" s="58"/>
      <c r="BA28" s="58"/>
      <c r="BB28" s="58"/>
      <c r="BC28" s="58"/>
      <c r="BD28" s="58"/>
      <c r="BE28" s="58"/>
      <c r="BF28" s="58"/>
      <c r="BG28" s="41"/>
    </row>
    <row r="29" spans="1:85" ht="25.5" x14ac:dyDescent="0.2">
      <c r="B29" s="120">
        <v>2</v>
      </c>
      <c r="C29" s="120">
        <v>1</v>
      </c>
      <c r="D29" s="120" t="s">
        <v>82</v>
      </c>
      <c r="E29" s="120" t="s">
        <v>83</v>
      </c>
      <c r="F29" s="120"/>
      <c r="G29" s="121"/>
      <c r="H29" s="104"/>
      <c r="I29" s="139"/>
      <c r="J29" s="40"/>
      <c r="K29" s="40"/>
      <c r="L29" s="70"/>
      <c r="M29" s="40"/>
      <c r="N29" s="40"/>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105"/>
      <c r="AO29" s="82"/>
      <c r="AP29" s="82"/>
      <c r="AQ29" s="40"/>
      <c r="AR29" s="73"/>
      <c r="AS29" s="40"/>
      <c r="AT29" s="40"/>
      <c r="AU29" s="83"/>
      <c r="AV29" s="75" t="s">
        <v>151</v>
      </c>
      <c r="AW29" s="157"/>
      <c r="AX29" s="146"/>
      <c r="AY29" s="58"/>
      <c r="AZ29" s="58"/>
      <c r="BA29" s="58"/>
      <c r="BB29" s="58"/>
      <c r="BC29" s="58"/>
      <c r="BD29" s="58"/>
      <c r="BE29" s="58"/>
      <c r="BF29" s="58"/>
      <c r="BG29" s="41"/>
    </row>
    <row r="30" spans="1:85" ht="25.5" customHeight="1" x14ac:dyDescent="0.2">
      <c r="B30" s="209">
        <v>3</v>
      </c>
      <c r="C30" s="209">
        <v>3</v>
      </c>
      <c r="D30" s="209" t="s">
        <v>84</v>
      </c>
      <c r="E30" s="209" t="s">
        <v>85</v>
      </c>
      <c r="F30" s="209" t="s">
        <v>86</v>
      </c>
      <c r="G30" s="211"/>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8" t="s">
        <v>126</v>
      </c>
      <c r="AO30" s="166"/>
      <c r="AP30" s="166"/>
      <c r="AQ30" s="166"/>
      <c r="AR30" s="166"/>
      <c r="AS30" s="166"/>
      <c r="AT30" s="166" t="s">
        <v>150</v>
      </c>
      <c r="AU30" s="166"/>
      <c r="AV30" s="235" t="s">
        <v>149</v>
      </c>
      <c r="AW30" s="246"/>
      <c r="AX30" s="182"/>
      <c r="AY30" s="58"/>
      <c r="AZ30" s="58"/>
      <c r="BA30" s="58"/>
      <c r="BB30" s="58"/>
      <c r="BC30" s="58"/>
      <c r="BD30" s="58"/>
      <c r="BE30" s="58"/>
      <c r="BF30" s="58"/>
      <c r="BG30" s="41"/>
    </row>
    <row r="31" spans="1:85" ht="18" customHeight="1" x14ac:dyDescent="0.2">
      <c r="B31" s="209"/>
      <c r="C31" s="209"/>
      <c r="D31" s="209"/>
      <c r="E31" s="209"/>
      <c r="F31" s="209"/>
      <c r="G31" s="211"/>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9"/>
      <c r="AO31" s="167"/>
      <c r="AP31" s="167"/>
      <c r="AQ31" s="167"/>
      <c r="AR31" s="167"/>
      <c r="AS31" s="167"/>
      <c r="AT31" s="167"/>
      <c r="AU31" s="167"/>
      <c r="AV31" s="236"/>
      <c r="AW31" s="247"/>
      <c r="AX31" s="183"/>
      <c r="AY31" s="58"/>
      <c r="AZ31" s="58"/>
      <c r="BA31" s="58"/>
      <c r="BB31" s="58"/>
      <c r="BC31" s="58"/>
      <c r="BD31" s="58"/>
      <c r="BE31" s="58"/>
      <c r="BF31" s="58"/>
      <c r="BG31" s="41"/>
    </row>
    <row r="32" spans="1:85" ht="114.75" x14ac:dyDescent="0.2">
      <c r="B32" s="120">
        <v>4</v>
      </c>
      <c r="C32" s="120">
        <v>1</v>
      </c>
      <c r="D32" s="120" t="s">
        <v>87</v>
      </c>
      <c r="E32" s="120" t="s">
        <v>88</v>
      </c>
      <c r="F32" s="120"/>
      <c r="G32" s="121"/>
      <c r="H32" s="104"/>
      <c r="I32" s="139"/>
      <c r="J32" s="40"/>
      <c r="K32" s="40"/>
      <c r="L32" s="70"/>
      <c r="M32" s="40"/>
      <c r="N32" s="40"/>
      <c r="O32" s="83"/>
      <c r="P32" s="83"/>
      <c r="Q32" s="83"/>
      <c r="R32" s="83"/>
      <c r="S32" s="83"/>
      <c r="T32" s="83"/>
      <c r="U32" s="83"/>
      <c r="V32" s="83"/>
      <c r="W32" s="83"/>
      <c r="X32" s="83"/>
      <c r="Y32" s="83"/>
      <c r="Z32" s="83"/>
      <c r="AA32" s="83"/>
      <c r="AB32" s="83"/>
      <c r="AC32" s="83"/>
      <c r="AD32" s="83"/>
      <c r="AE32" s="83"/>
      <c r="AF32" s="83" t="s">
        <v>127</v>
      </c>
      <c r="AG32" s="83"/>
      <c r="AH32" s="83"/>
      <c r="AI32" s="83"/>
      <c r="AJ32" s="83"/>
      <c r="AK32" s="83"/>
      <c r="AL32" s="83" t="s">
        <v>154</v>
      </c>
      <c r="AM32" s="83"/>
      <c r="AN32" s="105" t="s">
        <v>128</v>
      </c>
      <c r="AO32" s="128"/>
      <c r="AP32" s="128"/>
      <c r="AQ32" s="127"/>
      <c r="AR32" s="129"/>
      <c r="AS32" s="127"/>
      <c r="AT32" s="127" t="s">
        <v>181</v>
      </c>
      <c r="AU32" s="93"/>
      <c r="AV32" s="75" t="s">
        <v>184</v>
      </c>
      <c r="AW32" s="157"/>
      <c r="AX32" s="146"/>
      <c r="AY32" s="58"/>
      <c r="AZ32" s="58"/>
      <c r="BA32" s="58"/>
      <c r="BB32" s="58"/>
      <c r="BC32" s="58"/>
      <c r="BD32" s="58"/>
      <c r="BE32" s="58"/>
      <c r="BF32" s="58"/>
      <c r="BG32" s="41"/>
    </row>
    <row r="33" spans="2:59" ht="15" customHeight="1" x14ac:dyDescent="0.2">
      <c r="B33" s="209">
        <v>5</v>
      </c>
      <c r="C33" s="209">
        <v>1</v>
      </c>
      <c r="D33" s="209" t="s">
        <v>89</v>
      </c>
      <c r="E33" s="209" t="s">
        <v>90</v>
      </c>
      <c r="F33" s="209" t="s">
        <v>91</v>
      </c>
      <c r="G33" s="211"/>
      <c r="H33" s="213"/>
      <c r="I33" s="192"/>
      <c r="J33" s="166"/>
      <c r="K33" s="166"/>
      <c r="L33" s="164"/>
      <c r="M33" s="166"/>
      <c r="N33" s="166"/>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90" t="s">
        <v>129</v>
      </c>
      <c r="AO33" s="186">
        <v>10</v>
      </c>
      <c r="AP33" s="186">
        <v>0</v>
      </c>
      <c r="AQ33" s="188">
        <v>0</v>
      </c>
      <c r="AR33" s="186">
        <v>1</v>
      </c>
      <c r="AS33" s="188">
        <v>4.5999999999999996</v>
      </c>
      <c r="AT33" s="188" t="s">
        <v>124</v>
      </c>
      <c r="AU33" s="184">
        <v>4.5999999999999996</v>
      </c>
      <c r="AV33" s="188" t="s">
        <v>185</v>
      </c>
      <c r="AW33" s="244">
        <v>145999.99999999994</v>
      </c>
      <c r="AX33" s="182">
        <v>169360</v>
      </c>
      <c r="AY33" s="58"/>
      <c r="AZ33" s="58"/>
      <c r="BA33" s="58"/>
      <c r="BB33" s="58"/>
      <c r="BC33" s="58"/>
      <c r="BD33" s="58"/>
      <c r="BE33" s="58"/>
      <c r="BF33" s="58"/>
      <c r="BG33" s="41"/>
    </row>
    <row r="34" spans="2:59" ht="63" customHeight="1" x14ac:dyDescent="0.35">
      <c r="B34" s="209"/>
      <c r="C34" s="209"/>
      <c r="D34" s="209"/>
      <c r="E34" s="209"/>
      <c r="F34" s="209"/>
      <c r="G34" s="211"/>
      <c r="H34" s="214"/>
      <c r="I34" s="193"/>
      <c r="J34" s="167"/>
      <c r="K34" s="167"/>
      <c r="L34" s="165"/>
      <c r="M34" s="167"/>
      <c r="N34" s="167"/>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91"/>
      <c r="AO34" s="187"/>
      <c r="AP34" s="187"/>
      <c r="AQ34" s="189"/>
      <c r="AR34" s="187"/>
      <c r="AS34" s="189"/>
      <c r="AT34" s="189"/>
      <c r="AU34" s="185"/>
      <c r="AV34" s="189"/>
      <c r="AW34" s="245"/>
      <c r="AX34" s="183"/>
      <c r="AY34" s="58"/>
      <c r="AZ34" s="153"/>
      <c r="BA34" s="58"/>
      <c r="BB34" s="154"/>
      <c r="BC34" s="58"/>
      <c r="BD34" s="58"/>
      <c r="BE34" s="58"/>
      <c r="BF34" s="58"/>
      <c r="BG34" s="41"/>
    </row>
    <row r="35" spans="2:59" ht="63" customHeight="1" x14ac:dyDescent="0.2">
      <c r="B35" s="120">
        <v>6</v>
      </c>
      <c r="C35" s="120">
        <v>1</v>
      </c>
      <c r="D35" s="120" t="s">
        <v>92</v>
      </c>
      <c r="E35" s="120" t="s">
        <v>93</v>
      </c>
      <c r="F35" s="120"/>
      <c r="G35" s="121"/>
      <c r="H35" s="104"/>
      <c r="I35" s="139"/>
      <c r="J35" s="40"/>
      <c r="K35" s="40"/>
      <c r="L35" s="70"/>
      <c r="M35" s="40"/>
      <c r="N35" s="40"/>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105"/>
      <c r="AO35" s="82"/>
      <c r="AP35" s="82"/>
      <c r="AQ35" s="40"/>
      <c r="AR35" s="73"/>
      <c r="AS35" s="40"/>
      <c r="AT35" s="40"/>
      <c r="AU35" s="83"/>
      <c r="AV35" s="75" t="s">
        <v>151</v>
      </c>
      <c r="AW35" s="157"/>
      <c r="AX35" s="146"/>
      <c r="AY35" s="58"/>
      <c r="AZ35" s="58"/>
      <c r="BA35" s="58"/>
      <c r="BB35" s="58"/>
      <c r="BC35" s="58"/>
      <c r="BD35" s="58"/>
      <c r="BE35" s="58"/>
      <c r="BF35" s="58"/>
      <c r="BG35" s="41"/>
    </row>
    <row r="36" spans="2:59" ht="60" customHeight="1" x14ac:dyDescent="0.2">
      <c r="B36" s="120">
        <v>7</v>
      </c>
      <c r="C36" s="120">
        <v>10</v>
      </c>
      <c r="D36" s="120" t="s">
        <v>94</v>
      </c>
      <c r="E36" s="120" t="s">
        <v>95</v>
      </c>
      <c r="F36" s="120"/>
      <c r="G36" s="121"/>
      <c r="H36" s="104"/>
      <c r="I36" s="139"/>
      <c r="J36" s="40"/>
      <c r="K36" s="40"/>
      <c r="L36" s="70"/>
      <c r="M36" s="40"/>
      <c r="N36" s="40"/>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105"/>
      <c r="AO36" s="82"/>
      <c r="AP36" s="82"/>
      <c r="AQ36" s="40"/>
      <c r="AR36" s="73"/>
      <c r="AS36" s="40"/>
      <c r="AT36" s="40"/>
      <c r="AU36" s="83"/>
      <c r="AV36" s="75" t="s">
        <v>151</v>
      </c>
      <c r="AW36" s="157"/>
      <c r="AX36" s="146"/>
      <c r="AY36" s="58"/>
      <c r="AZ36" s="58"/>
      <c r="BA36" s="58"/>
      <c r="BB36" s="58"/>
      <c r="BC36" s="58"/>
      <c r="BD36" s="58"/>
      <c r="BE36" s="58"/>
      <c r="BF36" s="58"/>
      <c r="BG36" s="41"/>
    </row>
    <row r="37" spans="2:59" ht="72" x14ac:dyDescent="0.2">
      <c r="B37" s="120">
        <v>8</v>
      </c>
      <c r="C37" s="120">
        <v>1</v>
      </c>
      <c r="D37" s="120" t="s">
        <v>96</v>
      </c>
      <c r="E37" s="120" t="s">
        <v>97</v>
      </c>
      <c r="F37" s="120"/>
      <c r="G37" s="121"/>
      <c r="H37" s="104"/>
      <c r="I37" s="139"/>
      <c r="J37" s="40"/>
      <c r="K37" s="40"/>
      <c r="L37" s="70"/>
      <c r="M37" s="40"/>
      <c r="N37" s="40"/>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105"/>
      <c r="AO37" s="82"/>
      <c r="AP37" s="82"/>
      <c r="AQ37" s="40"/>
      <c r="AR37" s="73"/>
      <c r="AS37" s="40"/>
      <c r="AT37" s="40"/>
      <c r="AU37" s="83"/>
      <c r="AV37" s="75" t="s">
        <v>151</v>
      </c>
      <c r="AW37" s="157"/>
      <c r="AX37" s="146"/>
      <c r="AY37" s="58"/>
      <c r="AZ37" s="58"/>
      <c r="BA37" s="58"/>
      <c r="BB37" s="58"/>
      <c r="BC37" s="58"/>
      <c r="BD37" s="58"/>
      <c r="BE37" s="58"/>
      <c r="BF37" s="58"/>
      <c r="BG37" s="41"/>
    </row>
    <row r="38" spans="2:59" ht="56.25" x14ac:dyDescent="0.2">
      <c r="B38" s="121">
        <v>9</v>
      </c>
      <c r="C38" s="121">
        <v>1</v>
      </c>
      <c r="D38" s="121" t="s">
        <v>96</v>
      </c>
      <c r="E38" s="121" t="s">
        <v>98</v>
      </c>
      <c r="F38" s="121"/>
      <c r="G38" s="121"/>
      <c r="H38" s="104"/>
      <c r="I38" s="139"/>
      <c r="J38" s="40"/>
      <c r="K38" s="40"/>
      <c r="L38" s="70"/>
      <c r="M38" s="40"/>
      <c r="N38" s="40"/>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105"/>
      <c r="AO38" s="82"/>
      <c r="AP38" s="82"/>
      <c r="AQ38" s="40"/>
      <c r="AR38" s="73"/>
      <c r="AS38" s="40"/>
      <c r="AT38" s="40"/>
      <c r="AU38" s="83"/>
      <c r="AV38" s="75" t="s">
        <v>151</v>
      </c>
      <c r="AW38" s="157"/>
      <c r="AX38" s="146"/>
      <c r="AY38" s="58"/>
      <c r="AZ38" s="58"/>
      <c r="BA38" s="58"/>
      <c r="BB38" s="58"/>
      <c r="BC38" s="58"/>
      <c r="BD38" s="58"/>
      <c r="BE38" s="58"/>
      <c r="BF38" s="58"/>
      <c r="BG38" s="41"/>
    </row>
    <row r="39" spans="2:59" ht="64.5" customHeight="1" x14ac:dyDescent="0.2">
      <c r="B39" s="121">
        <v>10</v>
      </c>
      <c r="C39" s="121">
        <v>1</v>
      </c>
      <c r="D39" s="121" t="s">
        <v>99</v>
      </c>
      <c r="E39" s="121" t="s">
        <v>139</v>
      </c>
      <c r="F39" s="121" t="s">
        <v>100</v>
      </c>
      <c r="G39" s="121"/>
      <c r="H39" s="104"/>
      <c r="I39" s="139"/>
      <c r="J39" s="40"/>
      <c r="K39" s="40"/>
      <c r="L39" s="70"/>
      <c r="M39" s="40"/>
      <c r="N39" s="40"/>
      <c r="O39" s="83"/>
      <c r="P39" s="83"/>
      <c r="Q39" s="83"/>
      <c r="R39" s="83"/>
      <c r="S39" s="83"/>
      <c r="T39" s="83"/>
      <c r="U39" s="83"/>
      <c r="V39" s="83"/>
      <c r="W39" s="83"/>
      <c r="X39" s="83"/>
      <c r="Y39" s="83"/>
      <c r="Z39" s="83"/>
      <c r="AA39" s="83"/>
      <c r="AB39" s="83"/>
      <c r="AC39" s="83"/>
      <c r="AD39" s="83"/>
      <c r="AE39" s="83"/>
      <c r="AF39" s="132" t="s">
        <v>135</v>
      </c>
      <c r="AG39" s="132"/>
      <c r="AH39" s="132"/>
      <c r="AI39" s="132"/>
      <c r="AJ39" s="132"/>
      <c r="AK39" s="132"/>
      <c r="AL39" s="132" t="s">
        <v>155</v>
      </c>
      <c r="AM39" s="132"/>
      <c r="AN39" s="138" t="s">
        <v>130</v>
      </c>
      <c r="AO39" s="95">
        <v>10</v>
      </c>
      <c r="AP39" s="95">
        <v>0</v>
      </c>
      <c r="AQ39" s="130">
        <v>0</v>
      </c>
      <c r="AR39" s="95">
        <v>10</v>
      </c>
      <c r="AS39" s="130">
        <v>4.5999999999999996</v>
      </c>
      <c r="AT39" s="130" t="s">
        <v>125</v>
      </c>
      <c r="AU39" s="132">
        <v>6.38</v>
      </c>
      <c r="AV39" s="130" t="s">
        <v>185</v>
      </c>
      <c r="AW39" s="162">
        <v>195999.99999999991</v>
      </c>
      <c r="AX39" s="147">
        <v>227360</v>
      </c>
      <c r="AY39" s="58"/>
      <c r="AZ39" s="152"/>
      <c r="BA39" s="58"/>
      <c r="BB39" s="58"/>
      <c r="BC39" s="58"/>
      <c r="BD39" s="58"/>
      <c r="BE39" s="58"/>
      <c r="BF39" s="58"/>
      <c r="BG39" s="41"/>
    </row>
    <row r="40" spans="2:59" ht="76.5" customHeight="1" x14ac:dyDescent="0.2">
      <c r="B40" s="121">
        <v>11</v>
      </c>
      <c r="C40" s="121">
        <v>2</v>
      </c>
      <c r="D40" s="121" t="s">
        <v>99</v>
      </c>
      <c r="E40" s="121" t="s">
        <v>101</v>
      </c>
      <c r="F40" s="121" t="s">
        <v>100</v>
      </c>
      <c r="G40" s="121"/>
      <c r="H40" s="134"/>
      <c r="I40" s="135"/>
      <c r="J40" s="130"/>
      <c r="K40" s="130"/>
      <c r="L40" s="136"/>
      <c r="M40" s="130"/>
      <c r="N40" s="130"/>
      <c r="O40" s="132"/>
      <c r="P40" s="97"/>
      <c r="Q40" s="97"/>
      <c r="R40" s="97"/>
      <c r="S40" s="97"/>
      <c r="T40" s="97"/>
      <c r="U40" s="97"/>
      <c r="V40" s="97"/>
      <c r="W40" s="97"/>
      <c r="X40" s="132"/>
      <c r="Y40" s="132"/>
      <c r="Z40" s="132"/>
      <c r="AA40" s="132"/>
      <c r="AB40" s="132"/>
      <c r="AC40" s="132"/>
      <c r="AD40" s="132"/>
      <c r="AE40" s="132"/>
      <c r="AF40" s="132" t="s">
        <v>131</v>
      </c>
      <c r="AG40" s="132"/>
      <c r="AH40" s="132"/>
      <c r="AI40" s="132"/>
      <c r="AJ40" s="132"/>
      <c r="AK40" s="132"/>
      <c r="AL40" s="132" t="s">
        <v>155</v>
      </c>
      <c r="AM40" s="132"/>
      <c r="AN40" s="138" t="s">
        <v>132</v>
      </c>
      <c r="AO40" s="95"/>
      <c r="AP40" s="95"/>
      <c r="AQ40" s="130"/>
      <c r="AR40" s="102"/>
      <c r="AS40" s="130"/>
      <c r="AT40" s="137" t="s">
        <v>181</v>
      </c>
      <c r="AU40" s="132"/>
      <c r="AV40" s="142" t="s">
        <v>156</v>
      </c>
      <c r="AW40" s="158"/>
      <c r="AX40" s="147"/>
      <c r="AY40" s="58"/>
      <c r="AZ40" s="58"/>
      <c r="BA40" s="58"/>
      <c r="BB40" s="58"/>
      <c r="BC40" s="58"/>
      <c r="BD40" s="58"/>
      <c r="BE40" s="58"/>
      <c r="BF40" s="58"/>
      <c r="BG40" s="41"/>
    </row>
    <row r="41" spans="2:59" ht="100.5" customHeight="1" x14ac:dyDescent="0.2">
      <c r="B41" s="121">
        <v>12</v>
      </c>
      <c r="C41" s="121">
        <v>2</v>
      </c>
      <c r="D41" s="121" t="s">
        <v>99</v>
      </c>
      <c r="E41" s="121" t="s">
        <v>140</v>
      </c>
      <c r="F41" s="121" t="s">
        <v>100</v>
      </c>
      <c r="G41" s="121"/>
      <c r="H41" s="104"/>
      <c r="I41" s="139"/>
      <c r="J41" s="40"/>
      <c r="K41" s="40"/>
      <c r="L41" s="70"/>
      <c r="M41" s="40"/>
      <c r="N41" s="40"/>
      <c r="O41" s="83"/>
      <c r="P41" s="83"/>
      <c r="Q41" s="83"/>
      <c r="R41" s="83"/>
      <c r="S41" s="83"/>
      <c r="T41" s="83"/>
      <c r="U41" s="83"/>
      <c r="V41" s="83"/>
      <c r="W41" s="83"/>
      <c r="X41" s="83"/>
      <c r="Y41" s="83"/>
      <c r="Z41" s="83"/>
      <c r="AA41" s="83"/>
      <c r="AB41" s="83"/>
      <c r="AC41" s="83"/>
      <c r="AD41" s="83"/>
      <c r="AE41" s="83"/>
      <c r="AF41" s="132" t="s">
        <v>133</v>
      </c>
      <c r="AG41" s="132"/>
      <c r="AH41" s="132"/>
      <c r="AI41" s="132"/>
      <c r="AJ41" s="132"/>
      <c r="AK41" s="132"/>
      <c r="AL41" s="132" t="s">
        <v>155</v>
      </c>
      <c r="AM41" s="132"/>
      <c r="AN41" s="138" t="s">
        <v>134</v>
      </c>
      <c r="AO41" s="95"/>
      <c r="AP41" s="95"/>
      <c r="AQ41" s="130"/>
      <c r="AR41" s="95"/>
      <c r="AS41" s="130"/>
      <c r="AT41" s="130" t="s">
        <v>150</v>
      </c>
      <c r="AU41" s="132"/>
      <c r="AV41" s="142" t="s">
        <v>152</v>
      </c>
      <c r="AW41" s="158"/>
      <c r="AX41" s="147"/>
      <c r="AY41" s="58"/>
      <c r="AZ41" s="58"/>
      <c r="BA41" s="58"/>
      <c r="BB41" s="58"/>
      <c r="BC41" s="58"/>
      <c r="BD41" s="58"/>
      <c r="BE41" s="58"/>
      <c r="BF41" s="58"/>
      <c r="BG41" s="41"/>
    </row>
    <row r="42" spans="2:59" ht="45" x14ac:dyDescent="0.2">
      <c r="B42" s="121">
        <v>13</v>
      </c>
      <c r="C42" s="121">
        <v>2</v>
      </c>
      <c r="D42" s="121" t="s">
        <v>99</v>
      </c>
      <c r="E42" s="121" t="s">
        <v>141</v>
      </c>
      <c r="F42" s="121" t="s">
        <v>100</v>
      </c>
      <c r="G42" s="121"/>
      <c r="H42" s="104"/>
      <c r="I42" s="139"/>
      <c r="J42" s="130"/>
      <c r="K42" s="130"/>
      <c r="L42" s="70"/>
      <c r="M42" s="130"/>
      <c r="N42" s="130"/>
      <c r="O42" s="83"/>
      <c r="P42" s="97"/>
      <c r="Q42" s="83"/>
      <c r="R42" s="97"/>
      <c r="S42" s="97"/>
      <c r="T42" s="83"/>
      <c r="U42" s="97"/>
      <c r="V42" s="97"/>
      <c r="W42" s="97"/>
      <c r="X42" s="132"/>
      <c r="Y42" s="83"/>
      <c r="Z42" s="132"/>
      <c r="AA42" s="132"/>
      <c r="AB42" s="83"/>
      <c r="AC42" s="132"/>
      <c r="AD42" s="132"/>
      <c r="AE42" s="132"/>
      <c r="AF42" s="132"/>
      <c r="AG42" s="132"/>
      <c r="AH42" s="132"/>
      <c r="AI42" s="132"/>
      <c r="AJ42" s="132"/>
      <c r="AK42" s="132"/>
      <c r="AL42" s="132"/>
      <c r="AM42" s="132"/>
      <c r="AN42" s="138"/>
      <c r="AO42" s="95"/>
      <c r="AP42" s="95"/>
      <c r="AQ42" s="130"/>
      <c r="AR42" s="95"/>
      <c r="AS42" s="130"/>
      <c r="AT42" s="130"/>
      <c r="AU42" s="132"/>
      <c r="AV42" s="75" t="s">
        <v>151</v>
      </c>
      <c r="AW42" s="158"/>
      <c r="AX42" s="148"/>
      <c r="AY42" s="58"/>
      <c r="AZ42" s="58"/>
      <c r="BA42" s="58"/>
      <c r="BB42" s="58"/>
      <c r="BC42" s="58"/>
      <c r="BD42" s="58"/>
      <c r="BE42" s="58"/>
      <c r="BF42" s="58"/>
      <c r="BG42" s="41"/>
    </row>
    <row r="43" spans="2:59" ht="114" customHeight="1" x14ac:dyDescent="0.2">
      <c r="B43" s="121">
        <v>14</v>
      </c>
      <c r="C43" s="121">
        <v>2</v>
      </c>
      <c r="D43" s="121" t="s">
        <v>99</v>
      </c>
      <c r="E43" s="121" t="s">
        <v>102</v>
      </c>
      <c r="F43" s="121" t="s">
        <v>100</v>
      </c>
      <c r="G43" s="121"/>
      <c r="H43" s="104"/>
      <c r="I43" s="135"/>
      <c r="J43" s="135"/>
      <c r="K43" s="130"/>
      <c r="L43" s="116"/>
      <c r="M43" s="130"/>
      <c r="N43" s="130"/>
      <c r="O43" s="132"/>
      <c r="P43" s="97"/>
      <c r="Q43" s="97"/>
      <c r="R43" s="97"/>
      <c r="S43" s="97"/>
      <c r="T43" s="97"/>
      <c r="U43" s="97"/>
      <c r="V43" s="97"/>
      <c r="W43" s="97"/>
      <c r="X43" s="132"/>
      <c r="Y43" s="132"/>
      <c r="Z43" s="132"/>
      <c r="AA43" s="132"/>
      <c r="AB43" s="132"/>
      <c r="AC43" s="132"/>
      <c r="AD43" s="132"/>
      <c r="AE43" s="132"/>
      <c r="AF43" s="132" t="s">
        <v>136</v>
      </c>
      <c r="AG43" s="132">
        <v>10</v>
      </c>
      <c r="AH43" s="132">
        <v>0</v>
      </c>
      <c r="AI43" s="132">
        <v>0</v>
      </c>
      <c r="AJ43" s="132">
        <v>10</v>
      </c>
      <c r="AK43" s="132">
        <v>5.6</v>
      </c>
      <c r="AL43" s="132" t="s">
        <v>153</v>
      </c>
      <c r="AM43" s="132">
        <v>6.68</v>
      </c>
      <c r="AN43" s="138"/>
      <c r="AO43" s="95"/>
      <c r="AP43" s="95"/>
      <c r="AQ43" s="130"/>
      <c r="AR43" s="95"/>
      <c r="AS43" s="130"/>
      <c r="AT43" s="130"/>
      <c r="AU43" s="132"/>
      <c r="AV43" s="130" t="s">
        <v>186</v>
      </c>
      <c r="AW43" s="162">
        <v>283199.99999999988</v>
      </c>
      <c r="AX43" s="147">
        <v>328512</v>
      </c>
      <c r="AY43" s="58"/>
      <c r="AZ43" s="58"/>
      <c r="BA43" s="58"/>
      <c r="BB43" s="58"/>
      <c r="BC43" s="58"/>
      <c r="BD43" s="58"/>
      <c r="BE43" s="58"/>
      <c r="BF43" s="58"/>
      <c r="BG43" s="41"/>
    </row>
    <row r="44" spans="2:59" ht="82.5" customHeight="1" x14ac:dyDescent="0.2">
      <c r="B44" s="121">
        <v>15</v>
      </c>
      <c r="C44" s="121">
        <v>2</v>
      </c>
      <c r="D44" s="121" t="s">
        <v>99</v>
      </c>
      <c r="E44" s="121" t="s">
        <v>103</v>
      </c>
      <c r="F44" s="121" t="s">
        <v>100</v>
      </c>
      <c r="G44" s="121"/>
      <c r="H44" s="104"/>
      <c r="I44" s="139"/>
      <c r="J44" s="139"/>
      <c r="K44" s="40"/>
      <c r="L44" s="114"/>
      <c r="M44" s="40"/>
      <c r="N44" s="40"/>
      <c r="O44" s="83"/>
      <c r="P44" s="83"/>
      <c r="Q44" s="83"/>
      <c r="R44" s="83"/>
      <c r="S44" s="83"/>
      <c r="T44" s="83"/>
      <c r="U44" s="83"/>
      <c r="V44" s="83"/>
      <c r="W44" s="83"/>
      <c r="X44" s="83"/>
      <c r="Y44" s="83"/>
      <c r="Z44" s="83"/>
      <c r="AA44" s="83"/>
      <c r="AB44" s="83"/>
      <c r="AC44" s="83"/>
      <c r="AD44" s="83"/>
      <c r="AE44" s="83"/>
      <c r="AF44" s="132" t="s">
        <v>137</v>
      </c>
      <c r="AG44" s="132">
        <v>10</v>
      </c>
      <c r="AH44" s="132">
        <v>0</v>
      </c>
      <c r="AI44" s="132">
        <v>0</v>
      </c>
      <c r="AJ44" s="132">
        <v>10</v>
      </c>
      <c r="AK44" s="132">
        <v>5.6</v>
      </c>
      <c r="AL44" s="132" t="s">
        <v>125</v>
      </c>
      <c r="AM44" s="132">
        <v>6.68</v>
      </c>
      <c r="AN44" s="138"/>
      <c r="AO44" s="95"/>
      <c r="AP44" s="95"/>
      <c r="AQ44" s="130"/>
      <c r="AR44" s="95"/>
      <c r="AS44" s="130"/>
      <c r="AT44" s="130"/>
      <c r="AU44" s="132"/>
      <c r="AV44" s="130" t="s">
        <v>186</v>
      </c>
      <c r="AW44" s="162">
        <v>353999.99999999983</v>
      </c>
      <c r="AX44" s="147">
        <v>410640</v>
      </c>
      <c r="AY44" s="58"/>
      <c r="AZ44" s="58"/>
      <c r="BA44" s="58"/>
      <c r="BB44" s="58"/>
      <c r="BC44" s="58"/>
      <c r="BD44" s="58"/>
      <c r="BE44" s="58"/>
      <c r="BF44" s="58"/>
      <c r="BG44" s="41"/>
    </row>
    <row r="45" spans="2:59" ht="67.5" x14ac:dyDescent="0.2">
      <c r="B45" s="121">
        <v>16</v>
      </c>
      <c r="C45" s="121">
        <v>1</v>
      </c>
      <c r="D45" s="121" t="s">
        <v>64</v>
      </c>
      <c r="E45" s="121" t="s">
        <v>104</v>
      </c>
      <c r="F45" s="121"/>
      <c r="G45" s="121"/>
      <c r="H45" s="104"/>
      <c r="I45" s="139"/>
      <c r="J45" s="40"/>
      <c r="K45" s="40"/>
      <c r="L45" s="70"/>
      <c r="M45" s="40"/>
      <c r="N45" s="40"/>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113"/>
      <c r="AO45" s="82"/>
      <c r="AP45" s="82"/>
      <c r="AQ45" s="40"/>
      <c r="AR45" s="73"/>
      <c r="AS45" s="40"/>
      <c r="AT45" s="40"/>
      <c r="AU45" s="83"/>
      <c r="AV45" s="75" t="s">
        <v>151</v>
      </c>
      <c r="AW45" s="157"/>
      <c r="AX45" s="146"/>
      <c r="AY45" s="58"/>
      <c r="AZ45" s="58"/>
      <c r="BA45" s="58"/>
      <c r="BB45" s="58"/>
      <c r="BC45" s="58"/>
      <c r="BD45" s="58"/>
      <c r="BE45" s="58"/>
      <c r="BF45" s="58"/>
      <c r="BG45" s="41"/>
    </row>
    <row r="46" spans="2:59" ht="56.25" x14ac:dyDescent="0.2">
      <c r="B46" s="121">
        <v>17</v>
      </c>
      <c r="C46" s="121">
        <v>12</v>
      </c>
      <c r="D46" s="121" t="s">
        <v>105</v>
      </c>
      <c r="E46" s="122" t="s">
        <v>106</v>
      </c>
      <c r="F46" s="121"/>
      <c r="G46" s="121"/>
      <c r="H46" s="104"/>
      <c r="I46" s="139"/>
      <c r="J46" s="40"/>
      <c r="K46" s="40"/>
      <c r="L46" s="70"/>
      <c r="M46" s="40"/>
      <c r="N46" s="40"/>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105" t="s">
        <v>106</v>
      </c>
      <c r="AO46" s="82">
        <v>10</v>
      </c>
      <c r="AP46" s="82">
        <v>0</v>
      </c>
      <c r="AQ46" s="40">
        <v>0</v>
      </c>
      <c r="AR46" s="73">
        <v>10</v>
      </c>
      <c r="AS46" s="40">
        <v>4.5999999999999996</v>
      </c>
      <c r="AT46" s="40" t="s">
        <v>187</v>
      </c>
      <c r="AU46" s="83">
        <v>6.38</v>
      </c>
      <c r="AV46" s="40" t="s">
        <v>185</v>
      </c>
      <c r="AW46" s="163">
        <v>16139999.999999993</v>
      </c>
      <c r="AX46" s="146">
        <v>18722400</v>
      </c>
      <c r="AY46" s="58"/>
      <c r="AZ46" s="58"/>
      <c r="BA46" s="58"/>
      <c r="BB46" s="58"/>
      <c r="BC46" s="58"/>
      <c r="BD46" s="58"/>
      <c r="BE46" s="58"/>
      <c r="BF46" s="58"/>
      <c r="BG46" s="41"/>
    </row>
    <row r="47" spans="2:59" ht="33.75" x14ac:dyDescent="0.2">
      <c r="B47" s="121">
        <v>18</v>
      </c>
      <c r="C47" s="121">
        <v>2</v>
      </c>
      <c r="D47" s="121" t="s">
        <v>107</v>
      </c>
      <c r="E47" s="121" t="s">
        <v>108</v>
      </c>
      <c r="F47" s="121"/>
      <c r="G47" s="121"/>
      <c r="H47" s="104"/>
      <c r="I47" s="139"/>
      <c r="J47" s="40"/>
      <c r="K47" s="40"/>
      <c r="L47" s="70"/>
      <c r="M47" s="40"/>
      <c r="N47" s="40"/>
      <c r="O47" s="83"/>
      <c r="P47" s="98"/>
      <c r="Q47" s="83"/>
      <c r="R47" s="98"/>
      <c r="S47" s="98"/>
      <c r="T47" s="83"/>
      <c r="U47" s="98"/>
      <c r="V47" s="98"/>
      <c r="W47" s="98"/>
      <c r="X47" s="133"/>
      <c r="Y47" s="83"/>
      <c r="Z47" s="133"/>
      <c r="AA47" s="133"/>
      <c r="AB47" s="83"/>
      <c r="AC47" s="133"/>
      <c r="AD47" s="133"/>
      <c r="AE47" s="133"/>
      <c r="AF47" s="133"/>
      <c r="AG47" s="133"/>
      <c r="AH47" s="133"/>
      <c r="AI47" s="133"/>
      <c r="AJ47" s="133"/>
      <c r="AK47" s="133"/>
      <c r="AL47" s="133"/>
      <c r="AM47" s="133"/>
      <c r="AN47" s="105"/>
      <c r="AO47" s="82"/>
      <c r="AP47" s="96"/>
      <c r="AQ47" s="131"/>
      <c r="AR47" s="73"/>
      <c r="AS47" s="131"/>
      <c r="AT47" s="131"/>
      <c r="AU47" s="83"/>
      <c r="AV47" s="75" t="s">
        <v>151</v>
      </c>
      <c r="AW47" s="157"/>
      <c r="AX47" s="146"/>
      <c r="AY47" s="58"/>
      <c r="AZ47" s="58"/>
      <c r="BA47" s="58"/>
      <c r="BB47" s="58"/>
      <c r="BC47" s="58"/>
      <c r="BD47" s="58"/>
      <c r="BE47" s="58"/>
      <c r="BF47" s="58"/>
      <c r="BG47" s="41"/>
    </row>
    <row r="48" spans="2:59" ht="101.25" x14ac:dyDescent="0.2">
      <c r="B48" s="121">
        <v>19</v>
      </c>
      <c r="C48" s="121">
        <v>2</v>
      </c>
      <c r="D48" s="121" t="s">
        <v>107</v>
      </c>
      <c r="E48" s="121" t="s">
        <v>109</v>
      </c>
      <c r="F48" s="121"/>
      <c r="G48" s="121"/>
      <c r="H48" s="104"/>
      <c r="I48" s="139"/>
      <c r="J48" s="40"/>
      <c r="K48" s="40"/>
      <c r="L48" s="70"/>
      <c r="M48" s="40"/>
      <c r="N48" s="40"/>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105"/>
      <c r="AO48" s="82"/>
      <c r="AP48" s="82"/>
      <c r="AQ48" s="40"/>
      <c r="AR48" s="73"/>
      <c r="AS48" s="40"/>
      <c r="AT48" s="40"/>
      <c r="AU48" s="83"/>
      <c r="AV48" s="75" t="s">
        <v>151</v>
      </c>
      <c r="AW48" s="157"/>
      <c r="AX48" s="146"/>
      <c r="AY48" s="58"/>
      <c r="AZ48" s="58"/>
      <c r="BA48" s="58"/>
      <c r="BB48" s="58"/>
      <c r="BC48" s="58"/>
      <c r="BD48" s="58"/>
      <c r="BE48" s="58"/>
      <c r="BF48" s="58"/>
      <c r="BG48" s="41"/>
    </row>
    <row r="49" spans="1:127" ht="30.75" customHeight="1" thickBot="1" x14ac:dyDescent="0.25">
      <c r="A49" s="115"/>
      <c r="B49" s="103">
        <v>20</v>
      </c>
      <c r="C49" s="103">
        <v>4</v>
      </c>
      <c r="D49" s="103" t="s">
        <v>110</v>
      </c>
      <c r="E49" s="103" t="s">
        <v>111</v>
      </c>
      <c r="F49" s="103" t="s">
        <v>112</v>
      </c>
      <c r="G49" s="103"/>
      <c r="H49" s="89"/>
      <c r="I49" s="139"/>
      <c r="J49" s="40"/>
      <c r="K49" s="40"/>
      <c r="L49" s="70"/>
      <c r="M49" s="40"/>
      <c r="N49" s="40"/>
      <c r="O49" s="83"/>
      <c r="P49" s="83"/>
      <c r="Q49" s="83"/>
      <c r="R49" s="83"/>
      <c r="S49" s="83"/>
      <c r="T49" s="83"/>
      <c r="U49" s="83"/>
      <c r="V49" s="83"/>
      <c r="W49" s="83"/>
      <c r="X49" s="83"/>
      <c r="Y49" s="83"/>
      <c r="Z49" s="83"/>
      <c r="AA49" s="83"/>
      <c r="AB49" s="83"/>
      <c r="AC49" s="83"/>
      <c r="AD49" s="83"/>
      <c r="AE49" s="83"/>
      <c r="AF49" s="132"/>
      <c r="AG49" s="132"/>
      <c r="AH49" s="132"/>
      <c r="AI49" s="132"/>
      <c r="AJ49" s="132"/>
      <c r="AK49" s="132"/>
      <c r="AL49" s="132"/>
      <c r="AM49" s="132"/>
      <c r="AN49" s="94"/>
      <c r="AO49" s="95"/>
      <c r="AP49" s="95"/>
      <c r="AQ49" s="130"/>
      <c r="AR49" s="95"/>
      <c r="AS49" s="130"/>
      <c r="AT49" s="130"/>
      <c r="AU49" s="132"/>
      <c r="AV49" s="75" t="s">
        <v>151</v>
      </c>
      <c r="AW49" s="158"/>
      <c r="AX49" s="148"/>
      <c r="AY49" s="58"/>
      <c r="AZ49" s="58"/>
      <c r="BA49" s="58"/>
      <c r="BB49" s="58"/>
      <c r="BC49" s="58"/>
      <c r="BD49" s="58"/>
      <c r="BE49" s="58"/>
      <c r="BF49" s="58"/>
      <c r="BG49" s="41"/>
    </row>
    <row r="50" spans="1:127" s="60" customFormat="1" ht="38.25" customHeight="1" x14ac:dyDescent="0.2">
      <c r="A50" s="88"/>
      <c r="B50" s="103">
        <v>21</v>
      </c>
      <c r="C50" s="103">
        <v>1</v>
      </c>
      <c r="D50" s="103" t="s">
        <v>113</v>
      </c>
      <c r="E50" s="103" t="s">
        <v>114</v>
      </c>
      <c r="F50" s="103"/>
      <c r="G50" s="103"/>
      <c r="H50" s="139"/>
      <c r="I50" s="139"/>
      <c r="J50" s="139"/>
      <c r="K50" s="139"/>
      <c r="L50" s="114"/>
      <c r="M50" s="139"/>
      <c r="N50" s="139"/>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139"/>
      <c r="AO50" s="82"/>
      <c r="AP50" s="82"/>
      <c r="AQ50" s="139"/>
      <c r="AR50" s="82"/>
      <c r="AS50" s="139"/>
      <c r="AT50" s="139"/>
      <c r="AU50" s="83"/>
      <c r="AV50" s="75" t="s">
        <v>151</v>
      </c>
      <c r="AW50" s="157"/>
      <c r="AX50" s="146"/>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row>
    <row r="51" spans="1:127" s="42" customFormat="1" ht="42" x14ac:dyDescent="0.2">
      <c r="A51" s="88"/>
      <c r="B51" s="103">
        <v>22</v>
      </c>
      <c r="C51" s="103">
        <v>1</v>
      </c>
      <c r="D51" s="103" t="s">
        <v>115</v>
      </c>
      <c r="E51" s="103" t="s">
        <v>116</v>
      </c>
      <c r="F51" s="103" t="s">
        <v>117</v>
      </c>
      <c r="G51" s="103"/>
      <c r="H51" s="89"/>
      <c r="I51" s="139"/>
      <c r="J51" s="40"/>
      <c r="K51" s="40"/>
      <c r="L51" s="70"/>
      <c r="M51" s="40"/>
      <c r="N51" s="40"/>
      <c r="O51" s="83"/>
      <c r="P51" s="83"/>
      <c r="Q51" s="83"/>
      <c r="R51" s="83"/>
      <c r="S51" s="83"/>
      <c r="T51" s="83"/>
      <c r="U51" s="83"/>
      <c r="V51" s="83"/>
      <c r="W51" s="83"/>
      <c r="X51" s="83"/>
      <c r="Y51" s="83"/>
      <c r="Z51" s="83"/>
      <c r="AA51" s="83"/>
      <c r="AB51" s="83"/>
      <c r="AC51" s="83"/>
      <c r="AD51" s="83"/>
      <c r="AE51" s="83"/>
      <c r="AF51" s="103" t="s">
        <v>138</v>
      </c>
      <c r="AG51" s="83">
        <v>10</v>
      </c>
      <c r="AH51" s="83">
        <v>0</v>
      </c>
      <c r="AI51" s="83">
        <v>0</v>
      </c>
      <c r="AJ51" s="100">
        <v>10</v>
      </c>
      <c r="AK51" s="83">
        <v>5.6</v>
      </c>
      <c r="AL51" s="101" t="s">
        <v>124</v>
      </c>
      <c r="AM51" s="83">
        <v>6.68</v>
      </c>
      <c r="AN51" s="139"/>
      <c r="AO51" s="82"/>
      <c r="AP51" s="82"/>
      <c r="AQ51" s="139"/>
      <c r="AR51" s="73"/>
      <c r="AS51" s="139"/>
      <c r="AT51" s="139"/>
      <c r="AU51" s="83"/>
      <c r="AV51" s="40" t="s">
        <v>186</v>
      </c>
      <c r="AW51" s="163">
        <v>307719.82758620678</v>
      </c>
      <c r="AX51" s="146">
        <v>356955</v>
      </c>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row>
    <row r="52" spans="1:127" s="72" customFormat="1" ht="21" customHeight="1" x14ac:dyDescent="0.2">
      <c r="B52" s="226" t="s">
        <v>157</v>
      </c>
      <c r="C52" s="227"/>
      <c r="D52" s="227"/>
      <c r="E52" s="227"/>
      <c r="F52" s="228"/>
      <c r="G52" s="123"/>
      <c r="H52" s="124"/>
      <c r="I52" s="77"/>
      <c r="J52" s="110"/>
      <c r="K52" s="110"/>
      <c r="L52" s="81"/>
      <c r="M52" s="110"/>
      <c r="N52" s="110"/>
      <c r="O52" s="125"/>
      <c r="P52" s="125"/>
      <c r="Q52" s="125"/>
      <c r="R52" s="125"/>
      <c r="S52" s="125"/>
      <c r="T52" s="125"/>
      <c r="U52" s="125"/>
      <c r="V52" s="125"/>
      <c r="W52" s="125"/>
      <c r="X52" s="125"/>
      <c r="Y52" s="125"/>
      <c r="Z52" s="125"/>
      <c r="AA52" s="125"/>
      <c r="AB52" s="125"/>
      <c r="AC52" s="125"/>
      <c r="AD52" s="125"/>
      <c r="AE52" s="125"/>
      <c r="AF52" s="123"/>
      <c r="AG52" s="125"/>
      <c r="AH52" s="125"/>
      <c r="AI52" s="125"/>
      <c r="AJ52" s="125"/>
      <c r="AK52" s="125"/>
      <c r="AL52" s="125"/>
      <c r="AM52" s="125"/>
      <c r="AN52" s="77"/>
      <c r="AO52" s="126"/>
      <c r="AP52" s="126"/>
      <c r="AQ52" s="77"/>
      <c r="AR52" s="126"/>
      <c r="AS52" s="77"/>
      <c r="AT52" s="77"/>
      <c r="AU52" s="125"/>
      <c r="AV52" s="110"/>
      <c r="AW52" s="159"/>
      <c r="AX52" s="149"/>
    </row>
    <row r="53" spans="1:127" s="72" customFormat="1" ht="25.5" x14ac:dyDescent="0.2">
      <c r="B53" s="117">
        <v>1</v>
      </c>
      <c r="C53" s="118">
        <v>2</v>
      </c>
      <c r="D53" s="118" t="s">
        <v>64</v>
      </c>
      <c r="E53" s="118" t="s">
        <v>158</v>
      </c>
      <c r="F53" s="103"/>
      <c r="G53" s="103"/>
      <c r="H53" s="89"/>
      <c r="I53" s="139"/>
      <c r="J53" s="40"/>
      <c r="K53" s="40"/>
      <c r="L53" s="114"/>
      <c r="M53" s="40"/>
      <c r="N53" s="40"/>
      <c r="O53" s="83"/>
      <c r="P53" s="83"/>
      <c r="Q53" s="83"/>
      <c r="R53" s="83"/>
      <c r="S53" s="83"/>
      <c r="T53" s="83"/>
      <c r="U53" s="83"/>
      <c r="V53" s="83"/>
      <c r="W53" s="83"/>
      <c r="X53" s="83"/>
      <c r="Y53" s="83"/>
      <c r="Z53" s="83"/>
      <c r="AA53" s="83"/>
      <c r="AB53" s="83"/>
      <c r="AC53" s="83"/>
      <c r="AD53" s="83"/>
      <c r="AE53" s="83"/>
      <c r="AF53" s="103"/>
      <c r="AG53" s="83"/>
      <c r="AH53" s="83"/>
      <c r="AI53" s="83"/>
      <c r="AJ53" s="83"/>
      <c r="AK53" s="83"/>
      <c r="AL53" s="83"/>
      <c r="AM53" s="83"/>
      <c r="AN53" s="139"/>
      <c r="AO53" s="82"/>
      <c r="AP53" s="82"/>
      <c r="AQ53" s="139"/>
      <c r="AR53" s="82"/>
      <c r="AS53" s="139"/>
      <c r="AT53" s="139"/>
      <c r="AU53" s="83"/>
      <c r="AV53" s="75" t="s">
        <v>151</v>
      </c>
      <c r="AW53" s="157"/>
      <c r="AX53" s="146"/>
    </row>
    <row r="54" spans="1:127" s="72" customFormat="1" ht="38.25" x14ac:dyDescent="0.2">
      <c r="B54" s="117">
        <v>2</v>
      </c>
      <c r="C54" s="118">
        <v>2</v>
      </c>
      <c r="D54" s="118" t="s">
        <v>64</v>
      </c>
      <c r="E54" s="118" t="s">
        <v>159</v>
      </c>
      <c r="F54" s="103"/>
      <c r="G54" s="103"/>
      <c r="H54" s="89"/>
      <c r="I54" s="139"/>
      <c r="J54" s="40"/>
      <c r="K54" s="40"/>
      <c r="L54" s="114"/>
      <c r="M54" s="40"/>
      <c r="N54" s="40"/>
      <c r="O54" s="83"/>
      <c r="P54" s="83"/>
      <c r="Q54" s="83"/>
      <c r="R54" s="83"/>
      <c r="S54" s="83"/>
      <c r="T54" s="83"/>
      <c r="U54" s="83"/>
      <c r="V54" s="83"/>
      <c r="W54" s="83"/>
      <c r="X54" s="83"/>
      <c r="Y54" s="83"/>
      <c r="Z54" s="83"/>
      <c r="AA54" s="83"/>
      <c r="AB54" s="83"/>
      <c r="AC54" s="83"/>
      <c r="AD54" s="83"/>
      <c r="AE54" s="83"/>
      <c r="AF54" s="103"/>
      <c r="AG54" s="83"/>
      <c r="AH54" s="83"/>
      <c r="AI54" s="83"/>
      <c r="AJ54" s="83"/>
      <c r="AK54" s="83"/>
      <c r="AL54" s="83"/>
      <c r="AM54" s="83"/>
      <c r="AN54" s="139"/>
      <c r="AO54" s="82"/>
      <c r="AP54" s="82"/>
      <c r="AQ54" s="139"/>
      <c r="AR54" s="82"/>
      <c r="AS54" s="139"/>
      <c r="AT54" s="139"/>
      <c r="AU54" s="83"/>
      <c r="AV54" s="75" t="s">
        <v>151</v>
      </c>
      <c r="AW54" s="157"/>
      <c r="AX54" s="146"/>
    </row>
    <row r="55" spans="1:127" s="72" customFormat="1" ht="25.5" x14ac:dyDescent="0.2">
      <c r="B55" s="117">
        <v>3</v>
      </c>
      <c r="C55" s="118">
        <v>2</v>
      </c>
      <c r="D55" s="118" t="s">
        <v>64</v>
      </c>
      <c r="E55" s="118" t="s">
        <v>160</v>
      </c>
      <c r="F55" s="103"/>
      <c r="G55" s="103"/>
      <c r="H55" s="89"/>
      <c r="I55" s="139"/>
      <c r="J55" s="40"/>
      <c r="K55" s="40"/>
      <c r="L55" s="114"/>
      <c r="M55" s="40"/>
      <c r="N55" s="40"/>
      <c r="O55" s="83"/>
      <c r="P55" s="83"/>
      <c r="Q55" s="83"/>
      <c r="R55" s="83"/>
      <c r="S55" s="83"/>
      <c r="T55" s="83"/>
      <c r="U55" s="83"/>
      <c r="V55" s="83"/>
      <c r="W55" s="83"/>
      <c r="X55" s="83"/>
      <c r="Y55" s="83"/>
      <c r="Z55" s="83"/>
      <c r="AA55" s="83"/>
      <c r="AB55" s="83"/>
      <c r="AC55" s="83"/>
      <c r="AD55" s="83"/>
      <c r="AE55" s="83"/>
      <c r="AF55" s="103"/>
      <c r="AG55" s="83"/>
      <c r="AH55" s="83"/>
      <c r="AI55" s="83"/>
      <c r="AJ55" s="83"/>
      <c r="AK55" s="83"/>
      <c r="AL55" s="83"/>
      <c r="AM55" s="83"/>
      <c r="AN55" s="139"/>
      <c r="AO55" s="82"/>
      <c r="AP55" s="82"/>
      <c r="AQ55" s="139"/>
      <c r="AR55" s="82"/>
      <c r="AS55" s="139"/>
      <c r="AT55" s="139"/>
      <c r="AU55" s="83"/>
      <c r="AV55" s="75" t="s">
        <v>151</v>
      </c>
      <c r="AW55" s="157"/>
      <c r="AX55" s="146"/>
    </row>
    <row r="56" spans="1:127" s="72" customFormat="1" ht="25.5" x14ac:dyDescent="0.2">
      <c r="B56" s="117">
        <v>4</v>
      </c>
      <c r="C56" s="118">
        <v>2</v>
      </c>
      <c r="D56" s="118" t="s">
        <v>64</v>
      </c>
      <c r="E56" s="118" t="s">
        <v>161</v>
      </c>
      <c r="F56" s="103"/>
      <c r="G56" s="103"/>
      <c r="H56" s="89"/>
      <c r="I56" s="139"/>
      <c r="J56" s="40"/>
      <c r="K56" s="40"/>
      <c r="L56" s="114"/>
      <c r="M56" s="40"/>
      <c r="N56" s="40"/>
      <c r="O56" s="83"/>
      <c r="P56" s="83"/>
      <c r="Q56" s="83"/>
      <c r="R56" s="83"/>
      <c r="S56" s="83"/>
      <c r="T56" s="83"/>
      <c r="U56" s="83"/>
      <c r="V56" s="83"/>
      <c r="W56" s="83"/>
      <c r="X56" s="83"/>
      <c r="Y56" s="83"/>
      <c r="Z56" s="83"/>
      <c r="AA56" s="83"/>
      <c r="AB56" s="83"/>
      <c r="AC56" s="83"/>
      <c r="AD56" s="83"/>
      <c r="AE56" s="83"/>
      <c r="AF56" s="103"/>
      <c r="AG56" s="83"/>
      <c r="AH56" s="83"/>
      <c r="AI56" s="83"/>
      <c r="AJ56" s="83"/>
      <c r="AK56" s="83"/>
      <c r="AL56" s="83"/>
      <c r="AM56" s="83"/>
      <c r="AN56" s="139"/>
      <c r="AO56" s="82"/>
      <c r="AP56" s="82"/>
      <c r="AQ56" s="139"/>
      <c r="AR56" s="82"/>
      <c r="AS56" s="139"/>
      <c r="AT56" s="139"/>
      <c r="AU56" s="83"/>
      <c r="AV56" s="75" t="s">
        <v>151</v>
      </c>
      <c r="AW56" s="157"/>
      <c r="AX56" s="146"/>
    </row>
    <row r="57" spans="1:127" s="72" customFormat="1" ht="25.5" x14ac:dyDescent="0.2">
      <c r="B57" s="117">
        <v>5</v>
      </c>
      <c r="C57" s="118">
        <v>2</v>
      </c>
      <c r="D57" s="118" t="s">
        <v>64</v>
      </c>
      <c r="E57" s="118" t="s">
        <v>162</v>
      </c>
      <c r="F57" s="103"/>
      <c r="G57" s="103"/>
      <c r="H57" s="89"/>
      <c r="I57" s="139"/>
      <c r="J57" s="40"/>
      <c r="K57" s="40"/>
      <c r="L57" s="114"/>
      <c r="M57" s="40"/>
      <c r="N57" s="40"/>
      <c r="O57" s="83"/>
      <c r="P57" s="83"/>
      <c r="Q57" s="83"/>
      <c r="R57" s="83"/>
      <c r="S57" s="83"/>
      <c r="T57" s="83"/>
      <c r="U57" s="83"/>
      <c r="V57" s="83"/>
      <c r="W57" s="83"/>
      <c r="X57" s="83"/>
      <c r="Y57" s="83"/>
      <c r="Z57" s="83"/>
      <c r="AA57" s="83"/>
      <c r="AB57" s="83"/>
      <c r="AC57" s="83"/>
      <c r="AD57" s="83"/>
      <c r="AE57" s="83"/>
      <c r="AF57" s="103"/>
      <c r="AG57" s="83"/>
      <c r="AH57" s="83"/>
      <c r="AI57" s="83"/>
      <c r="AJ57" s="83"/>
      <c r="AK57" s="83"/>
      <c r="AL57" s="83"/>
      <c r="AM57" s="83"/>
      <c r="AN57" s="139"/>
      <c r="AO57" s="82"/>
      <c r="AP57" s="82"/>
      <c r="AQ57" s="139"/>
      <c r="AR57" s="82"/>
      <c r="AS57" s="139"/>
      <c r="AT57" s="139"/>
      <c r="AU57" s="83"/>
      <c r="AV57" s="75" t="s">
        <v>151</v>
      </c>
      <c r="AW57" s="157"/>
      <c r="AX57" s="146"/>
    </row>
    <row r="58" spans="1:127" s="72" customFormat="1" ht="38.25" x14ac:dyDescent="0.2">
      <c r="B58" s="117">
        <v>6</v>
      </c>
      <c r="C58" s="118">
        <v>2</v>
      </c>
      <c r="D58" s="118" t="s">
        <v>64</v>
      </c>
      <c r="E58" s="118" t="s">
        <v>163</v>
      </c>
      <c r="F58" s="103"/>
      <c r="G58" s="103"/>
      <c r="H58" s="89"/>
      <c r="I58" s="139"/>
      <c r="J58" s="40"/>
      <c r="K58" s="40"/>
      <c r="L58" s="114"/>
      <c r="M58" s="40"/>
      <c r="N58" s="40"/>
      <c r="O58" s="83"/>
      <c r="P58" s="83"/>
      <c r="Q58" s="83"/>
      <c r="R58" s="83"/>
      <c r="S58" s="83"/>
      <c r="T58" s="83"/>
      <c r="U58" s="83"/>
      <c r="V58" s="83"/>
      <c r="W58" s="83"/>
      <c r="X58" s="83"/>
      <c r="Y58" s="83"/>
      <c r="Z58" s="83"/>
      <c r="AA58" s="83"/>
      <c r="AB58" s="83"/>
      <c r="AC58" s="83"/>
      <c r="AD58" s="83"/>
      <c r="AE58" s="83"/>
      <c r="AF58" s="103"/>
      <c r="AG58" s="83"/>
      <c r="AH58" s="83"/>
      <c r="AI58" s="83"/>
      <c r="AJ58" s="83"/>
      <c r="AK58" s="83"/>
      <c r="AL58" s="83"/>
      <c r="AM58" s="83"/>
      <c r="AN58" s="139"/>
      <c r="AO58" s="82"/>
      <c r="AP58" s="82"/>
      <c r="AQ58" s="139"/>
      <c r="AR58" s="82"/>
      <c r="AS58" s="139"/>
      <c r="AT58" s="139"/>
      <c r="AU58" s="83"/>
      <c r="AV58" s="75" t="s">
        <v>151</v>
      </c>
      <c r="AW58" s="157"/>
      <c r="AX58" s="146"/>
    </row>
    <row r="59" spans="1:127" s="72" customFormat="1" ht="25.5" x14ac:dyDescent="0.2">
      <c r="B59" s="117">
        <v>7</v>
      </c>
      <c r="C59" s="118">
        <v>2</v>
      </c>
      <c r="D59" s="118" t="s">
        <v>64</v>
      </c>
      <c r="E59" s="118" t="s">
        <v>164</v>
      </c>
      <c r="F59" s="103"/>
      <c r="G59" s="103"/>
      <c r="H59" s="89"/>
      <c r="I59" s="139"/>
      <c r="J59" s="40"/>
      <c r="K59" s="40"/>
      <c r="L59" s="114"/>
      <c r="M59" s="40"/>
      <c r="N59" s="40"/>
      <c r="O59" s="83"/>
      <c r="P59" s="83"/>
      <c r="Q59" s="83"/>
      <c r="R59" s="83"/>
      <c r="S59" s="83"/>
      <c r="T59" s="83"/>
      <c r="U59" s="83"/>
      <c r="V59" s="83"/>
      <c r="W59" s="83"/>
      <c r="X59" s="83"/>
      <c r="Y59" s="83"/>
      <c r="Z59" s="83"/>
      <c r="AA59" s="83"/>
      <c r="AB59" s="83"/>
      <c r="AC59" s="83"/>
      <c r="AD59" s="83"/>
      <c r="AE59" s="83"/>
      <c r="AF59" s="103"/>
      <c r="AG59" s="83"/>
      <c r="AH59" s="83"/>
      <c r="AI59" s="83"/>
      <c r="AJ59" s="83"/>
      <c r="AK59" s="83"/>
      <c r="AL59" s="83"/>
      <c r="AM59" s="83"/>
      <c r="AN59" s="139"/>
      <c r="AO59" s="82"/>
      <c r="AP59" s="82"/>
      <c r="AQ59" s="139"/>
      <c r="AR59" s="82"/>
      <c r="AS59" s="139"/>
      <c r="AT59" s="139"/>
      <c r="AU59" s="83"/>
      <c r="AV59" s="75" t="s">
        <v>151</v>
      </c>
      <c r="AW59" s="157"/>
      <c r="AX59" s="146"/>
    </row>
    <row r="60" spans="1:127" s="72" customFormat="1" ht="25.5" x14ac:dyDescent="0.2">
      <c r="B60" s="117">
        <v>8</v>
      </c>
      <c r="C60" s="118">
        <v>1</v>
      </c>
      <c r="D60" s="118" t="s">
        <v>165</v>
      </c>
      <c r="E60" s="118" t="s">
        <v>166</v>
      </c>
      <c r="F60" s="103"/>
      <c r="G60" s="103"/>
      <c r="H60" s="89"/>
      <c r="I60" s="139"/>
      <c r="J60" s="40"/>
      <c r="K60" s="40"/>
      <c r="L60" s="114"/>
      <c r="M60" s="40"/>
      <c r="N60" s="40"/>
      <c r="O60" s="83"/>
      <c r="P60" s="83"/>
      <c r="Q60" s="83"/>
      <c r="R60" s="83"/>
      <c r="S60" s="83"/>
      <c r="T60" s="83"/>
      <c r="U60" s="83"/>
      <c r="V60" s="83"/>
      <c r="W60" s="83"/>
      <c r="X60" s="83"/>
      <c r="Y60" s="83"/>
      <c r="Z60" s="83"/>
      <c r="AA60" s="83"/>
      <c r="AB60" s="83"/>
      <c r="AC60" s="83"/>
      <c r="AD60" s="83"/>
      <c r="AE60" s="83"/>
      <c r="AF60" s="103"/>
      <c r="AG60" s="83"/>
      <c r="AH60" s="83"/>
      <c r="AI60" s="83"/>
      <c r="AJ60" s="83"/>
      <c r="AK60" s="83"/>
      <c r="AL60" s="83"/>
      <c r="AM60" s="83"/>
      <c r="AN60" s="139"/>
      <c r="AO60" s="82"/>
      <c r="AP60" s="82"/>
      <c r="AQ60" s="139"/>
      <c r="AR60" s="82"/>
      <c r="AS60" s="139"/>
      <c r="AT60" s="139"/>
      <c r="AU60" s="83"/>
      <c r="AV60" s="75" t="s">
        <v>151</v>
      </c>
      <c r="AW60" s="157"/>
      <c r="AX60" s="146"/>
    </row>
    <row r="61" spans="1:127" s="72" customFormat="1" ht="25.5" x14ac:dyDescent="0.2">
      <c r="B61" s="117">
        <v>9</v>
      </c>
      <c r="C61" s="118">
        <v>1</v>
      </c>
      <c r="D61" s="118" t="s">
        <v>165</v>
      </c>
      <c r="E61" s="113" t="s">
        <v>167</v>
      </c>
      <c r="F61" s="103"/>
      <c r="G61" s="103"/>
      <c r="H61" s="89"/>
      <c r="I61" s="139"/>
      <c r="J61" s="40"/>
      <c r="K61" s="40"/>
      <c r="L61" s="114"/>
      <c r="M61" s="40"/>
      <c r="N61" s="40"/>
      <c r="O61" s="83"/>
      <c r="P61" s="83"/>
      <c r="Q61" s="83"/>
      <c r="R61" s="83"/>
      <c r="S61" s="83"/>
      <c r="T61" s="83"/>
      <c r="U61" s="83"/>
      <c r="V61" s="83"/>
      <c r="W61" s="83"/>
      <c r="X61" s="83"/>
      <c r="Y61" s="83"/>
      <c r="Z61" s="83"/>
      <c r="AA61" s="83"/>
      <c r="AB61" s="83"/>
      <c r="AC61" s="83"/>
      <c r="AD61" s="83"/>
      <c r="AE61" s="83"/>
      <c r="AF61" s="103"/>
      <c r="AG61" s="83"/>
      <c r="AH61" s="83"/>
      <c r="AI61" s="83"/>
      <c r="AJ61" s="83"/>
      <c r="AK61" s="83"/>
      <c r="AL61" s="83"/>
      <c r="AM61" s="83"/>
      <c r="AN61" s="139"/>
      <c r="AO61" s="82"/>
      <c r="AP61" s="82"/>
      <c r="AQ61" s="139"/>
      <c r="AR61" s="82"/>
      <c r="AS61" s="139"/>
      <c r="AT61" s="139"/>
      <c r="AU61" s="83"/>
      <c r="AV61" s="75" t="s">
        <v>151</v>
      </c>
      <c r="AW61" s="157"/>
      <c r="AX61" s="146"/>
    </row>
    <row r="62" spans="1:127" s="72" customFormat="1" ht="25.5" x14ac:dyDescent="0.2">
      <c r="B62" s="117">
        <v>10</v>
      </c>
      <c r="C62" s="118">
        <v>1</v>
      </c>
      <c r="D62" s="118" t="s">
        <v>64</v>
      </c>
      <c r="E62" s="118" t="s">
        <v>168</v>
      </c>
      <c r="F62" s="103"/>
      <c r="G62" s="103"/>
      <c r="H62" s="89"/>
      <c r="I62" s="139"/>
      <c r="J62" s="40"/>
      <c r="K62" s="40"/>
      <c r="L62" s="114"/>
      <c r="M62" s="40"/>
      <c r="N62" s="40"/>
      <c r="O62" s="83"/>
      <c r="P62" s="83"/>
      <c r="Q62" s="83"/>
      <c r="R62" s="83"/>
      <c r="S62" s="83"/>
      <c r="T62" s="83"/>
      <c r="U62" s="83"/>
      <c r="V62" s="83"/>
      <c r="W62" s="83"/>
      <c r="X62" s="83"/>
      <c r="Y62" s="83"/>
      <c r="Z62" s="83"/>
      <c r="AA62" s="83"/>
      <c r="AB62" s="83"/>
      <c r="AC62" s="83"/>
      <c r="AD62" s="83"/>
      <c r="AE62" s="83"/>
      <c r="AF62" s="103"/>
      <c r="AG62" s="83"/>
      <c r="AH62" s="83"/>
      <c r="AI62" s="83"/>
      <c r="AJ62" s="83"/>
      <c r="AK62" s="83"/>
      <c r="AL62" s="83"/>
      <c r="AM62" s="83"/>
      <c r="AN62" s="139"/>
      <c r="AO62" s="82"/>
      <c r="AP62" s="82"/>
      <c r="AQ62" s="139"/>
      <c r="AR62" s="82"/>
      <c r="AS62" s="139"/>
      <c r="AT62" s="139"/>
      <c r="AU62" s="83"/>
      <c r="AV62" s="75" t="s">
        <v>151</v>
      </c>
      <c r="AW62" s="157"/>
      <c r="AX62" s="146"/>
    </row>
    <row r="63" spans="1:127" s="72" customFormat="1" ht="25.5" x14ac:dyDescent="0.2">
      <c r="B63" s="117">
        <v>11</v>
      </c>
      <c r="C63" s="118">
        <v>2</v>
      </c>
      <c r="D63" s="118" t="s">
        <v>64</v>
      </c>
      <c r="E63" s="118" t="s">
        <v>169</v>
      </c>
      <c r="F63" s="103"/>
      <c r="G63" s="103"/>
      <c r="H63" s="89"/>
      <c r="I63" s="139"/>
      <c r="J63" s="40"/>
      <c r="K63" s="40"/>
      <c r="L63" s="114"/>
      <c r="M63" s="40"/>
      <c r="N63" s="40"/>
      <c r="O63" s="83"/>
      <c r="P63" s="83"/>
      <c r="Q63" s="83"/>
      <c r="R63" s="83"/>
      <c r="S63" s="83"/>
      <c r="T63" s="83"/>
      <c r="U63" s="83"/>
      <c r="V63" s="83"/>
      <c r="W63" s="83"/>
      <c r="X63" s="83"/>
      <c r="Y63" s="83"/>
      <c r="Z63" s="83"/>
      <c r="AA63" s="83"/>
      <c r="AB63" s="83"/>
      <c r="AC63" s="83"/>
      <c r="AD63" s="83"/>
      <c r="AE63" s="83"/>
      <c r="AF63" s="103"/>
      <c r="AG63" s="83"/>
      <c r="AH63" s="83"/>
      <c r="AI63" s="83"/>
      <c r="AJ63" s="83"/>
      <c r="AK63" s="83"/>
      <c r="AL63" s="83"/>
      <c r="AM63" s="83"/>
      <c r="AN63" s="139"/>
      <c r="AO63" s="82"/>
      <c r="AP63" s="82"/>
      <c r="AQ63" s="139"/>
      <c r="AR63" s="82"/>
      <c r="AS63" s="139"/>
      <c r="AT63" s="139"/>
      <c r="AU63" s="83"/>
      <c r="AV63" s="75" t="s">
        <v>151</v>
      </c>
      <c r="AW63" s="157"/>
      <c r="AX63" s="146"/>
    </row>
    <row r="64" spans="1:127" s="72" customFormat="1" ht="38.25" x14ac:dyDescent="0.2">
      <c r="B64" s="117">
        <v>12</v>
      </c>
      <c r="C64" s="118">
        <v>1</v>
      </c>
      <c r="D64" s="118" t="s">
        <v>170</v>
      </c>
      <c r="E64" s="118" t="s">
        <v>171</v>
      </c>
      <c r="F64" s="103"/>
      <c r="G64" s="103"/>
      <c r="H64" s="89"/>
      <c r="I64" s="139"/>
      <c r="J64" s="40"/>
      <c r="K64" s="40"/>
      <c r="L64" s="114"/>
      <c r="M64" s="40"/>
      <c r="N64" s="40"/>
      <c r="O64" s="83"/>
      <c r="P64" s="83"/>
      <c r="Q64" s="83"/>
      <c r="R64" s="83"/>
      <c r="S64" s="83"/>
      <c r="T64" s="83"/>
      <c r="U64" s="83"/>
      <c r="V64" s="83"/>
      <c r="W64" s="83"/>
      <c r="X64" s="83"/>
      <c r="Y64" s="83"/>
      <c r="Z64" s="83"/>
      <c r="AA64" s="83"/>
      <c r="AB64" s="83"/>
      <c r="AC64" s="83"/>
      <c r="AD64" s="83"/>
      <c r="AE64" s="83"/>
      <c r="AF64" s="103"/>
      <c r="AG64" s="83"/>
      <c r="AH64" s="83"/>
      <c r="AI64" s="83"/>
      <c r="AJ64" s="83"/>
      <c r="AK64" s="83"/>
      <c r="AL64" s="83"/>
      <c r="AM64" s="83"/>
      <c r="AN64" s="139"/>
      <c r="AO64" s="82"/>
      <c r="AP64" s="82"/>
      <c r="AQ64" s="139"/>
      <c r="AR64" s="82"/>
      <c r="AS64" s="139"/>
      <c r="AT64" s="139"/>
      <c r="AU64" s="83"/>
      <c r="AV64" s="75" t="s">
        <v>151</v>
      </c>
      <c r="AW64" s="157"/>
      <c r="AX64" s="146"/>
    </row>
    <row r="65" spans="2:127" s="72" customFormat="1" ht="25.5" x14ac:dyDescent="0.2">
      <c r="B65" s="117">
        <v>13</v>
      </c>
      <c r="C65" s="118">
        <v>1</v>
      </c>
      <c r="D65" s="118" t="s">
        <v>172</v>
      </c>
      <c r="E65" s="118" t="s">
        <v>173</v>
      </c>
      <c r="F65" s="103"/>
      <c r="G65" s="103"/>
      <c r="H65" s="89"/>
      <c r="I65" s="139"/>
      <c r="J65" s="40"/>
      <c r="K65" s="40"/>
      <c r="L65" s="114"/>
      <c r="M65" s="40"/>
      <c r="N65" s="40"/>
      <c r="O65" s="83"/>
      <c r="P65" s="83"/>
      <c r="Q65" s="83"/>
      <c r="R65" s="83"/>
      <c r="S65" s="83"/>
      <c r="T65" s="83"/>
      <c r="U65" s="83"/>
      <c r="V65" s="83"/>
      <c r="W65" s="83"/>
      <c r="X65" s="83"/>
      <c r="Y65" s="83"/>
      <c r="Z65" s="83"/>
      <c r="AA65" s="83"/>
      <c r="AB65" s="83"/>
      <c r="AC65" s="83"/>
      <c r="AD65" s="83"/>
      <c r="AE65" s="83"/>
      <c r="AF65" s="103"/>
      <c r="AG65" s="83"/>
      <c r="AH65" s="83"/>
      <c r="AI65" s="83"/>
      <c r="AJ65" s="83"/>
      <c r="AK65" s="83"/>
      <c r="AL65" s="83"/>
      <c r="AM65" s="83"/>
      <c r="AN65" s="139"/>
      <c r="AO65" s="82"/>
      <c r="AP65" s="82"/>
      <c r="AQ65" s="139"/>
      <c r="AR65" s="82"/>
      <c r="AS65" s="139"/>
      <c r="AT65" s="139"/>
      <c r="AU65" s="83"/>
      <c r="AV65" s="75" t="s">
        <v>151</v>
      </c>
      <c r="AW65" s="157"/>
      <c r="AX65" s="146"/>
    </row>
    <row r="66" spans="2:127" s="72" customFormat="1" ht="25.5" x14ac:dyDescent="0.2">
      <c r="B66" s="117">
        <v>14</v>
      </c>
      <c r="C66" s="118">
        <v>1</v>
      </c>
      <c r="D66" s="118" t="s">
        <v>174</v>
      </c>
      <c r="E66" s="118" t="s">
        <v>175</v>
      </c>
      <c r="F66" s="103"/>
      <c r="G66" s="103"/>
      <c r="H66" s="89"/>
      <c r="I66" s="139"/>
      <c r="J66" s="40"/>
      <c r="K66" s="40"/>
      <c r="L66" s="114"/>
      <c r="M66" s="40"/>
      <c r="N66" s="40"/>
      <c r="O66" s="83"/>
      <c r="P66" s="83"/>
      <c r="Q66" s="83"/>
      <c r="R66" s="83"/>
      <c r="S66" s="83"/>
      <c r="T66" s="83"/>
      <c r="U66" s="83"/>
      <c r="V66" s="83"/>
      <c r="W66" s="83"/>
      <c r="X66" s="83"/>
      <c r="Y66" s="83"/>
      <c r="Z66" s="83"/>
      <c r="AA66" s="83"/>
      <c r="AB66" s="83"/>
      <c r="AC66" s="83"/>
      <c r="AD66" s="83"/>
      <c r="AE66" s="83"/>
      <c r="AF66" s="103"/>
      <c r="AG66" s="83"/>
      <c r="AH66" s="83"/>
      <c r="AI66" s="83"/>
      <c r="AJ66" s="83"/>
      <c r="AK66" s="83"/>
      <c r="AL66" s="83"/>
      <c r="AM66" s="83"/>
      <c r="AN66" s="139"/>
      <c r="AO66" s="82"/>
      <c r="AP66" s="82"/>
      <c r="AQ66" s="139"/>
      <c r="AR66" s="82"/>
      <c r="AS66" s="139"/>
      <c r="AT66" s="139"/>
      <c r="AU66" s="83"/>
      <c r="AV66" s="75" t="s">
        <v>151</v>
      </c>
      <c r="AW66" s="157"/>
      <c r="AX66" s="146"/>
    </row>
    <row r="67" spans="2:127" s="72" customFormat="1" ht="25.5" x14ac:dyDescent="0.2">
      <c r="B67" s="117">
        <v>15</v>
      </c>
      <c r="C67" s="118">
        <v>1</v>
      </c>
      <c r="D67" s="118" t="s">
        <v>176</v>
      </c>
      <c r="E67" s="118" t="s">
        <v>177</v>
      </c>
      <c r="F67" s="103"/>
      <c r="G67" s="103"/>
      <c r="H67" s="89"/>
      <c r="I67" s="139"/>
      <c r="J67" s="40"/>
      <c r="K67" s="40"/>
      <c r="L67" s="114"/>
      <c r="M67" s="40"/>
      <c r="N67" s="40"/>
      <c r="O67" s="83"/>
      <c r="P67" s="83"/>
      <c r="Q67" s="83"/>
      <c r="R67" s="83"/>
      <c r="S67" s="83"/>
      <c r="T67" s="83"/>
      <c r="U67" s="83"/>
      <c r="V67" s="83"/>
      <c r="W67" s="83"/>
      <c r="X67" s="83"/>
      <c r="Y67" s="83"/>
      <c r="Z67" s="83"/>
      <c r="AA67" s="83"/>
      <c r="AB67" s="83"/>
      <c r="AC67" s="83"/>
      <c r="AD67" s="83"/>
      <c r="AE67" s="83"/>
      <c r="AF67" s="103"/>
      <c r="AG67" s="83"/>
      <c r="AH67" s="83"/>
      <c r="AI67" s="83"/>
      <c r="AJ67" s="83"/>
      <c r="AK67" s="83"/>
      <c r="AL67" s="83"/>
      <c r="AM67" s="83"/>
      <c r="AN67" s="139"/>
      <c r="AO67" s="82"/>
      <c r="AP67" s="82"/>
      <c r="AQ67" s="139"/>
      <c r="AR67" s="82"/>
      <c r="AS67" s="139"/>
      <c r="AT67" s="139"/>
      <c r="AU67" s="83"/>
      <c r="AV67" s="75" t="s">
        <v>151</v>
      </c>
      <c r="AW67" s="157"/>
      <c r="AX67" s="146"/>
    </row>
    <row r="68" spans="2:127" s="72" customFormat="1" ht="51" x14ac:dyDescent="0.2">
      <c r="B68" s="117">
        <v>16</v>
      </c>
      <c r="C68" s="118">
        <v>12</v>
      </c>
      <c r="D68" s="118" t="s">
        <v>64</v>
      </c>
      <c r="E68" s="118" t="s">
        <v>178</v>
      </c>
      <c r="F68" s="103"/>
      <c r="G68" s="103"/>
      <c r="H68" s="89"/>
      <c r="I68" s="139"/>
      <c r="J68" s="40"/>
      <c r="K68" s="40"/>
      <c r="L68" s="114"/>
      <c r="M68" s="40"/>
      <c r="N68" s="40"/>
      <c r="O68" s="83"/>
      <c r="P68" s="83"/>
      <c r="Q68" s="83"/>
      <c r="R68" s="83"/>
      <c r="S68" s="83"/>
      <c r="T68" s="83"/>
      <c r="U68" s="83"/>
      <c r="V68" s="83"/>
      <c r="W68" s="83"/>
      <c r="X68" s="83"/>
      <c r="Y68" s="83"/>
      <c r="Z68" s="83"/>
      <c r="AA68" s="83"/>
      <c r="AB68" s="83"/>
      <c r="AC68" s="83"/>
      <c r="AD68" s="83"/>
      <c r="AE68" s="83"/>
      <c r="AF68" s="103"/>
      <c r="AG68" s="83"/>
      <c r="AH68" s="83"/>
      <c r="AI68" s="83"/>
      <c r="AJ68" s="83"/>
      <c r="AK68" s="83"/>
      <c r="AL68" s="83"/>
      <c r="AM68" s="83"/>
      <c r="AN68" s="139"/>
      <c r="AO68" s="82"/>
      <c r="AP68" s="82"/>
      <c r="AQ68" s="139"/>
      <c r="AR68" s="82"/>
      <c r="AS68" s="139"/>
      <c r="AT68" s="139"/>
      <c r="AU68" s="83"/>
      <c r="AV68" s="75" t="s">
        <v>151</v>
      </c>
      <c r="AW68" s="157"/>
      <c r="AX68" s="146"/>
    </row>
    <row r="69" spans="2:127" s="72" customFormat="1" ht="63.75" x14ac:dyDescent="0.2">
      <c r="B69" s="117">
        <v>17</v>
      </c>
      <c r="C69" s="118">
        <v>1</v>
      </c>
      <c r="D69" s="118" t="s">
        <v>64</v>
      </c>
      <c r="E69" s="118" t="s">
        <v>179</v>
      </c>
      <c r="F69" s="103"/>
      <c r="G69" s="103"/>
      <c r="H69" s="89"/>
      <c r="I69" s="139"/>
      <c r="J69" s="40"/>
      <c r="K69" s="40"/>
      <c r="L69" s="114"/>
      <c r="M69" s="40"/>
      <c r="N69" s="40"/>
      <c r="O69" s="83"/>
      <c r="P69" s="83"/>
      <c r="Q69" s="83"/>
      <c r="R69" s="83"/>
      <c r="S69" s="83"/>
      <c r="T69" s="83"/>
      <c r="U69" s="83"/>
      <c r="V69" s="83"/>
      <c r="W69" s="83"/>
      <c r="X69" s="83"/>
      <c r="Y69" s="83"/>
      <c r="Z69" s="83"/>
      <c r="AA69" s="83"/>
      <c r="AB69" s="83"/>
      <c r="AC69" s="83"/>
      <c r="AD69" s="83"/>
      <c r="AE69" s="83"/>
      <c r="AF69" s="103"/>
      <c r="AG69" s="83"/>
      <c r="AH69" s="83"/>
      <c r="AI69" s="83"/>
      <c r="AJ69" s="83"/>
      <c r="AK69" s="83"/>
      <c r="AL69" s="83"/>
      <c r="AM69" s="83"/>
      <c r="AN69" s="139"/>
      <c r="AO69" s="82"/>
      <c r="AP69" s="82"/>
      <c r="AQ69" s="139"/>
      <c r="AR69" s="82"/>
      <c r="AS69" s="139"/>
      <c r="AT69" s="139"/>
      <c r="AU69" s="83"/>
      <c r="AV69" s="75" t="s">
        <v>151</v>
      </c>
      <c r="AW69" s="157"/>
      <c r="AX69" s="146"/>
    </row>
    <row r="70" spans="2:127" x14ac:dyDescent="0.25">
      <c r="B70" s="219"/>
      <c r="C70" s="220"/>
      <c r="D70" s="220"/>
      <c r="E70" s="220"/>
      <c r="F70" s="220"/>
      <c r="G70" s="220"/>
      <c r="H70" s="220"/>
      <c r="I70" s="220"/>
      <c r="J70" s="220"/>
      <c r="K70" s="221"/>
      <c r="L70" s="71"/>
      <c r="M70" s="37"/>
      <c r="N70" s="37"/>
      <c r="O70" s="65"/>
      <c r="P70" s="65"/>
      <c r="Q70" s="65"/>
      <c r="R70" s="65"/>
      <c r="S70" s="65"/>
      <c r="T70" s="65"/>
      <c r="U70" s="65"/>
      <c r="V70" s="65"/>
      <c r="W70" s="65"/>
      <c r="X70" s="65"/>
      <c r="Y70" s="65"/>
      <c r="Z70" s="65"/>
      <c r="AA70" s="65"/>
      <c r="AB70" s="65"/>
      <c r="AC70" s="65"/>
      <c r="AD70" s="65"/>
      <c r="AE70" s="65"/>
      <c r="AF70" s="65"/>
      <c r="AG70" s="65"/>
      <c r="AH70" s="65"/>
      <c r="AI70" s="65"/>
      <c r="AJ70" s="65"/>
      <c r="AK70" s="99"/>
      <c r="AL70" s="65"/>
      <c r="AM70" s="65"/>
      <c r="AN70" s="37"/>
      <c r="AO70" s="71"/>
      <c r="AP70" s="71"/>
      <c r="AQ70" s="37"/>
      <c r="AR70" s="71"/>
      <c r="AS70" s="37"/>
      <c r="AT70" s="37"/>
      <c r="AU70" s="65"/>
      <c r="AV70" s="74"/>
      <c r="AW70" s="160"/>
      <c r="AX70" s="161"/>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row>
    <row r="71" spans="2:127" x14ac:dyDescent="0.25">
      <c r="B71" s="222" t="s">
        <v>9</v>
      </c>
      <c r="C71" s="222"/>
      <c r="D71" s="222"/>
      <c r="E71" s="222"/>
      <c r="F71" s="240" t="s">
        <v>10</v>
      </c>
      <c r="G71" s="241"/>
      <c r="H71" s="241"/>
      <c r="I71" s="241"/>
      <c r="J71" s="241"/>
      <c r="K71" s="242"/>
      <c r="L71" s="71"/>
      <c r="M71" s="37"/>
      <c r="N71" s="37"/>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37"/>
      <c r="AO71" s="71"/>
      <c r="AP71" s="71"/>
      <c r="AQ71" s="37"/>
      <c r="AR71" s="71"/>
      <c r="AS71" s="37"/>
      <c r="AT71" s="37"/>
      <c r="AU71" s="65"/>
      <c r="AV71" s="37"/>
      <c r="AW71" s="161"/>
      <c r="AX71" s="161"/>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row>
    <row r="72" spans="2:127" x14ac:dyDescent="0.25">
      <c r="B72" s="212"/>
      <c r="C72" s="212"/>
      <c r="D72" s="212"/>
      <c r="E72" s="212"/>
      <c r="F72" s="237"/>
      <c r="G72" s="238"/>
      <c r="H72" s="238"/>
      <c r="I72" s="238"/>
      <c r="J72" s="238"/>
      <c r="K72" s="239"/>
      <c r="L72" s="71"/>
      <c r="M72" s="37"/>
      <c r="N72" s="37"/>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37"/>
      <c r="AO72" s="71"/>
      <c r="AP72" s="71"/>
      <c r="AQ72" s="37"/>
      <c r="AR72" s="71"/>
      <c r="AS72" s="37"/>
      <c r="AT72" s="37"/>
      <c r="AU72" s="65"/>
      <c r="AV72" s="37"/>
      <c r="AW72" s="161"/>
      <c r="AX72" s="161"/>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row>
    <row r="73" spans="2:127" x14ac:dyDescent="0.25">
      <c r="B73" s="212"/>
      <c r="C73" s="212"/>
      <c r="D73" s="212"/>
      <c r="E73" s="212"/>
      <c r="F73" s="232" t="s">
        <v>0</v>
      </c>
      <c r="G73" s="233"/>
      <c r="H73" s="233"/>
      <c r="I73" s="233"/>
      <c r="J73" s="233"/>
      <c r="K73" s="234"/>
      <c r="L73" s="71"/>
      <c r="M73" s="37"/>
      <c r="N73" s="37"/>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37"/>
      <c r="AO73" s="71"/>
      <c r="AP73" s="71"/>
      <c r="AQ73" s="37"/>
      <c r="AR73" s="71"/>
      <c r="AS73" s="37"/>
      <c r="AT73" s="37"/>
      <c r="AU73" s="65"/>
      <c r="AV73" s="37"/>
      <c r="AW73" s="161"/>
      <c r="AX73" s="161"/>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row>
    <row r="74" spans="2:127" ht="18.75" thickBot="1" x14ac:dyDescent="0.3">
      <c r="B74" s="229"/>
      <c r="C74" s="230"/>
      <c r="D74" s="230"/>
      <c r="E74" s="230"/>
      <c r="F74" s="230"/>
      <c r="G74" s="230"/>
      <c r="H74" s="230"/>
      <c r="I74" s="230"/>
      <c r="J74" s="230"/>
      <c r="K74" s="231"/>
      <c r="L74" s="71"/>
      <c r="M74" s="37"/>
      <c r="N74" s="37"/>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37"/>
      <c r="AO74" s="71"/>
      <c r="AP74" s="71"/>
      <c r="AQ74" s="37"/>
      <c r="AR74" s="71"/>
      <c r="AS74" s="37"/>
      <c r="AT74" s="37"/>
      <c r="AU74" s="65"/>
      <c r="AV74" s="37"/>
      <c r="AW74" s="161"/>
      <c r="AX74" s="161"/>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row>
    <row r="75" spans="2:127" x14ac:dyDescent="0.25">
      <c r="B75" s="45" t="s">
        <v>2</v>
      </c>
      <c r="C75" s="5"/>
      <c r="D75" s="5"/>
      <c r="E75" s="5"/>
      <c r="F75" s="5"/>
      <c r="G75" s="48"/>
      <c r="H75" s="6"/>
      <c r="I75" s="6"/>
      <c r="J75" s="5"/>
      <c r="K75" s="7"/>
      <c r="L75" s="71"/>
      <c r="M75" s="37"/>
      <c r="N75" s="37"/>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37"/>
      <c r="AO75" s="71"/>
      <c r="AP75" s="71"/>
      <c r="AQ75" s="37"/>
      <c r="AR75" s="71"/>
      <c r="AS75" s="37"/>
      <c r="AT75" s="37"/>
      <c r="AU75" s="65"/>
      <c r="AV75" s="37"/>
      <c r="AW75" s="161"/>
      <c r="AX75" s="161"/>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row>
    <row r="76" spans="2:127" x14ac:dyDescent="0.25">
      <c r="B76" s="46" t="s">
        <v>6</v>
      </c>
      <c r="C76" s="10"/>
      <c r="D76" s="10"/>
      <c r="E76" s="10"/>
      <c r="F76" s="10"/>
      <c r="G76" s="49"/>
      <c r="H76" s="9"/>
      <c r="I76" s="9"/>
      <c r="J76" s="10"/>
      <c r="K76" s="4"/>
      <c r="L76" s="71"/>
      <c r="M76" s="37"/>
      <c r="N76" s="37"/>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37"/>
      <c r="AO76" s="71"/>
      <c r="AP76" s="71"/>
      <c r="AQ76" s="37"/>
      <c r="AR76" s="71"/>
      <c r="AS76" s="37"/>
      <c r="AT76" s="37"/>
      <c r="AU76" s="65"/>
      <c r="AV76" s="37"/>
      <c r="AW76" s="161"/>
      <c r="AX76" s="161"/>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row>
    <row r="77" spans="2:127" x14ac:dyDescent="0.25">
      <c r="B77" s="8"/>
      <c r="C77" s="10"/>
      <c r="D77" s="10"/>
      <c r="E77" s="10"/>
      <c r="F77" s="10"/>
      <c r="G77" s="10"/>
      <c r="H77" s="13"/>
      <c r="I77" s="13"/>
      <c r="J77" s="10"/>
      <c r="K77" s="4"/>
      <c r="L77" s="71"/>
      <c r="M77" s="37"/>
      <c r="N77" s="37"/>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37"/>
      <c r="AO77" s="71"/>
      <c r="AP77" s="71"/>
      <c r="AQ77" s="37"/>
      <c r="AR77" s="71"/>
      <c r="AS77" s="37"/>
      <c r="AT77" s="37"/>
      <c r="AU77" s="65"/>
      <c r="AV77" s="37"/>
      <c r="AW77" s="161"/>
      <c r="AX77" s="161"/>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row>
    <row r="78" spans="2:127" ht="18.75" thickBot="1" x14ac:dyDescent="0.3">
      <c r="B78" s="47"/>
      <c r="C78" s="12"/>
      <c r="D78" s="12"/>
      <c r="E78" s="12"/>
      <c r="F78" s="12"/>
      <c r="G78" s="12"/>
      <c r="H78" s="12"/>
      <c r="I78" s="12"/>
      <c r="J78" s="12"/>
      <c r="K78" s="11"/>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row>
    <row r="79" spans="2:127" x14ac:dyDescent="0.25">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row>
    <row r="80" spans="2:127" x14ac:dyDescent="0.25">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row>
  </sheetData>
  <mergeCells count="148">
    <mergeCell ref="AW33:AW34"/>
    <mergeCell ref="AW30:AW31"/>
    <mergeCell ref="M30:M31"/>
    <mergeCell ref="N30:N31"/>
    <mergeCell ref="O30:O31"/>
    <mergeCell ref="P30:P31"/>
    <mergeCell ref="X30:X31"/>
    <mergeCell ref="Y30:Y31"/>
    <mergeCell ref="Z30:Z31"/>
    <mergeCell ref="AA30:AA31"/>
    <mergeCell ref="AB30:AB31"/>
    <mergeCell ref="AV33:AV34"/>
    <mergeCell ref="N33:N34"/>
    <mergeCell ref="O33:O34"/>
    <mergeCell ref="AA33:AA34"/>
    <mergeCell ref="AB33:AB34"/>
    <mergeCell ref="AC33:AC34"/>
    <mergeCell ref="X33:X34"/>
    <mergeCell ref="AG30:AG31"/>
    <mergeCell ref="AH30:AH31"/>
    <mergeCell ref="Z33:Z34"/>
    <mergeCell ref="B74:K74"/>
    <mergeCell ref="F73:K73"/>
    <mergeCell ref="AL15:AL17"/>
    <mergeCell ref="AV30:AV31"/>
    <mergeCell ref="AU30:AU31"/>
    <mergeCell ref="AT30:AT31"/>
    <mergeCell ref="AS30:AS31"/>
    <mergeCell ref="AO30:AO31"/>
    <mergeCell ref="AP30:AP31"/>
    <mergeCell ref="AQ30:AQ31"/>
    <mergeCell ref="AR30:AR31"/>
    <mergeCell ref="AN30:AN31"/>
    <mergeCell ref="Q30:Q31"/>
    <mergeCell ref="R30:R31"/>
    <mergeCell ref="S30:S31"/>
    <mergeCell ref="T30:T31"/>
    <mergeCell ref="U30:U31"/>
    <mergeCell ref="V30:V31"/>
    <mergeCell ref="W30:W31"/>
    <mergeCell ref="AI30:AI31"/>
    <mergeCell ref="AJ30:AJ31"/>
    <mergeCell ref="F72:K72"/>
    <mergeCell ref="F71:K71"/>
    <mergeCell ref="B16:B17"/>
    <mergeCell ref="C6:BA6"/>
    <mergeCell ref="B7:AO9"/>
    <mergeCell ref="B2:B5"/>
    <mergeCell ref="AQ9:AR9"/>
    <mergeCell ref="B70:K70"/>
    <mergeCell ref="B71:E71"/>
    <mergeCell ref="AV2:BA2"/>
    <mergeCell ref="AV3:BA3"/>
    <mergeCell ref="AV4:BA4"/>
    <mergeCell ref="AV5:BA5"/>
    <mergeCell ref="C2:AU5"/>
    <mergeCell ref="F16:F17"/>
    <mergeCell ref="G16:G17"/>
    <mergeCell ref="AC30:AC31"/>
    <mergeCell ref="AK30:AK31"/>
    <mergeCell ref="AL30:AL31"/>
    <mergeCell ref="AM30:AM31"/>
    <mergeCell ref="AD30:AD31"/>
    <mergeCell ref="AE30:AE31"/>
    <mergeCell ref="AF30:AF31"/>
    <mergeCell ref="AX30:AX31"/>
    <mergeCell ref="B52:F52"/>
    <mergeCell ref="K30:K31"/>
    <mergeCell ref="L30:L31"/>
    <mergeCell ref="B33:B34"/>
    <mergeCell ref="C33:C34"/>
    <mergeCell ref="D33:D34"/>
    <mergeCell ref="B27:E27"/>
    <mergeCell ref="E33:E34"/>
    <mergeCell ref="F33:F34"/>
    <mergeCell ref="G33:G34"/>
    <mergeCell ref="B72:E73"/>
    <mergeCell ref="H33:H34"/>
    <mergeCell ref="B30:B31"/>
    <mergeCell ref="C30:C31"/>
    <mergeCell ref="D30:D31"/>
    <mergeCell ref="E30:E31"/>
    <mergeCell ref="F30:F31"/>
    <mergeCell ref="G30:G31"/>
    <mergeCell ref="AQ7:BA7"/>
    <mergeCell ref="AQ8:BA8"/>
    <mergeCell ref="AS9:BA9"/>
    <mergeCell ref="B10:BA10"/>
    <mergeCell ref="B12:G15"/>
    <mergeCell ref="N15:N17"/>
    <mergeCell ref="V15:V17"/>
    <mergeCell ref="AD15:AD17"/>
    <mergeCell ref="AX15:AX18"/>
    <mergeCell ref="AV15:AV18"/>
    <mergeCell ref="AV12:BF13"/>
    <mergeCell ref="AT15:AT17"/>
    <mergeCell ref="BE15:BE17"/>
    <mergeCell ref="B18:E18"/>
    <mergeCell ref="H12:O13"/>
    <mergeCell ref="X12:AE13"/>
    <mergeCell ref="X14:AE14"/>
    <mergeCell ref="AF12:AM13"/>
    <mergeCell ref="AF14:AM14"/>
    <mergeCell ref="AN12:AU13"/>
    <mergeCell ref="AN14:AU14"/>
    <mergeCell ref="C16:C17"/>
    <mergeCell ref="D16:D17"/>
    <mergeCell ref="E16:E17"/>
    <mergeCell ref="AW15:AW18"/>
    <mergeCell ref="AX33:AX34"/>
    <mergeCell ref="AU33:AU34"/>
    <mergeCell ref="U33:U34"/>
    <mergeCell ref="V33:V34"/>
    <mergeCell ref="W33:W34"/>
    <mergeCell ref="AK33:AK34"/>
    <mergeCell ref="AL33:AL34"/>
    <mergeCell ref="AF33:AF34"/>
    <mergeCell ref="AG33:AG34"/>
    <mergeCell ref="AD33:AD34"/>
    <mergeCell ref="AE33:AE34"/>
    <mergeCell ref="AP33:AP34"/>
    <mergeCell ref="AQ33:AQ34"/>
    <mergeCell ref="AR33:AR34"/>
    <mergeCell ref="AS33:AS34"/>
    <mergeCell ref="AT33:AT34"/>
    <mergeCell ref="AN33:AN34"/>
    <mergeCell ref="AO33:AO34"/>
    <mergeCell ref="AM33:AM34"/>
    <mergeCell ref="AH33:AH34"/>
    <mergeCell ref="AI33:AI34"/>
    <mergeCell ref="AJ33:AJ34"/>
    <mergeCell ref="Y33:Y34"/>
    <mergeCell ref="L33:L34"/>
    <mergeCell ref="M33:M34"/>
    <mergeCell ref="P33:P34"/>
    <mergeCell ref="Q33:Q34"/>
    <mergeCell ref="R33:R34"/>
    <mergeCell ref="S33:S34"/>
    <mergeCell ref="T33:T34"/>
    <mergeCell ref="H14:O14"/>
    <mergeCell ref="P12:W13"/>
    <mergeCell ref="P14:W14"/>
    <mergeCell ref="H30:H31"/>
    <mergeCell ref="I30:I31"/>
    <mergeCell ref="J30:J31"/>
    <mergeCell ref="I33:I34"/>
    <mergeCell ref="J33:J34"/>
    <mergeCell ref="K33:K34"/>
  </mergeCells>
  <phoneticPr fontId="0" type="noConversion"/>
  <printOptions horizontalCentered="1" verticalCentered="1"/>
  <pageMargins left="0" right="0" top="0" bottom="0" header="0" footer="0"/>
  <pageSetup scale="7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W32"/>
  <sheetViews>
    <sheetView topLeftCell="A10" workbookViewId="0">
      <selection activeCell="A13" sqref="A13:G22"/>
    </sheetView>
  </sheetViews>
  <sheetFormatPr baseColWidth="10" defaultRowHeight="12.75" x14ac:dyDescent="0.2"/>
  <sheetData>
    <row r="7" spans="1:23" ht="13.5" thickBot="1" x14ac:dyDescent="0.25"/>
    <row r="8" spans="1:23" x14ac:dyDescent="0.2">
      <c r="A8" s="299" t="s">
        <v>11</v>
      </c>
      <c r="B8" s="300"/>
      <c r="C8" s="300"/>
      <c r="D8" s="300"/>
      <c r="E8" s="300"/>
      <c r="F8" s="300"/>
      <c r="G8" s="300"/>
      <c r="H8" s="300"/>
      <c r="I8" s="300"/>
      <c r="J8" s="300"/>
      <c r="K8" s="301"/>
      <c r="L8" s="302" t="s">
        <v>12</v>
      </c>
      <c r="M8" s="303"/>
      <c r="N8" s="303"/>
      <c r="O8" s="303"/>
      <c r="P8" s="304"/>
      <c r="Q8" s="304"/>
      <c r="R8" s="304"/>
      <c r="S8" s="304"/>
      <c r="T8" s="304"/>
      <c r="U8" s="304"/>
      <c r="V8" s="304"/>
      <c r="W8" s="305"/>
    </row>
    <row r="9" spans="1:23" x14ac:dyDescent="0.2">
      <c r="A9" s="306"/>
      <c r="B9" s="307"/>
      <c r="C9" s="307"/>
      <c r="D9" s="307"/>
      <c r="E9" s="307"/>
      <c r="F9" s="307"/>
      <c r="G9" s="307"/>
      <c r="H9" s="307"/>
      <c r="I9" s="307"/>
      <c r="J9" s="307"/>
      <c r="K9" s="308"/>
      <c r="L9" s="312" t="s">
        <v>1</v>
      </c>
      <c r="M9" s="313"/>
      <c r="N9" s="313"/>
      <c r="O9" s="313"/>
      <c r="P9" s="212"/>
      <c r="Q9" s="212"/>
      <c r="R9" s="212"/>
      <c r="S9" s="212"/>
      <c r="T9" s="212"/>
      <c r="U9" s="212"/>
      <c r="V9" s="212"/>
      <c r="W9" s="314"/>
    </row>
    <row r="10" spans="1:23" x14ac:dyDescent="0.2">
      <c r="A10" s="306"/>
      <c r="B10" s="307"/>
      <c r="C10" s="307"/>
      <c r="D10" s="307"/>
      <c r="E10" s="307"/>
      <c r="F10" s="307"/>
      <c r="G10" s="307"/>
      <c r="H10" s="307"/>
      <c r="I10" s="307"/>
      <c r="J10" s="307"/>
      <c r="K10" s="308"/>
      <c r="L10" s="17" t="s">
        <v>13</v>
      </c>
      <c r="M10" s="315"/>
      <c r="N10" s="315"/>
      <c r="O10" s="315"/>
      <c r="P10" s="14" t="s">
        <v>14</v>
      </c>
      <c r="Q10" s="316"/>
      <c r="R10" s="316"/>
      <c r="S10" s="316"/>
      <c r="T10" s="14" t="s">
        <v>15</v>
      </c>
      <c r="U10" s="317"/>
      <c r="V10" s="318"/>
      <c r="W10" s="319"/>
    </row>
    <row r="11" spans="1:23" ht="13.5" thickBot="1" x14ac:dyDescent="0.25">
      <c r="A11" s="309"/>
      <c r="B11" s="310"/>
      <c r="C11" s="310"/>
      <c r="D11" s="310"/>
      <c r="E11" s="310"/>
      <c r="F11" s="310"/>
      <c r="G11" s="310"/>
      <c r="H11" s="310"/>
      <c r="I11" s="310"/>
      <c r="J11" s="310"/>
      <c r="K11" s="311"/>
      <c r="L11" s="320" t="s">
        <v>16</v>
      </c>
      <c r="M11" s="321"/>
      <c r="N11" s="321"/>
      <c r="O11" s="321"/>
      <c r="P11" s="322"/>
      <c r="Q11" s="322"/>
      <c r="R11" s="322"/>
      <c r="S11" s="322"/>
      <c r="T11" s="322"/>
      <c r="U11" s="322"/>
      <c r="V11" s="322"/>
      <c r="W11" s="323"/>
    </row>
    <row r="12" spans="1:23" ht="13.5" thickBot="1" x14ac:dyDescent="0.25">
      <c r="A12" s="284"/>
      <c r="B12" s="285"/>
      <c r="C12" s="285"/>
      <c r="D12" s="285"/>
      <c r="E12" s="285"/>
      <c r="F12" s="285"/>
      <c r="G12" s="285"/>
      <c r="H12" s="285"/>
      <c r="I12" s="285"/>
      <c r="J12" s="285"/>
      <c r="K12" s="285"/>
      <c r="L12" s="285"/>
      <c r="M12" s="285"/>
      <c r="N12" s="285"/>
      <c r="O12" s="285"/>
      <c r="P12" s="285"/>
      <c r="Q12" s="285"/>
      <c r="R12" s="285"/>
      <c r="S12" s="285"/>
      <c r="T12" s="285"/>
      <c r="U12" s="285"/>
      <c r="V12" s="285"/>
      <c r="W12" s="286"/>
    </row>
    <row r="13" spans="1:23" x14ac:dyDescent="0.2">
      <c r="A13" s="287" t="s">
        <v>17</v>
      </c>
      <c r="B13" s="290" t="s">
        <v>18</v>
      </c>
      <c r="C13" s="293" t="s">
        <v>19</v>
      </c>
      <c r="D13" s="293"/>
      <c r="E13" s="293"/>
      <c r="F13" s="293"/>
      <c r="G13" s="293"/>
      <c r="H13" s="290" t="s">
        <v>20</v>
      </c>
      <c r="I13" s="290"/>
      <c r="J13" s="279" t="s">
        <v>21</v>
      </c>
      <c r="K13" s="279" t="s">
        <v>22</v>
      </c>
      <c r="L13" s="278" t="s">
        <v>23</v>
      </c>
      <c r="M13" s="278"/>
      <c r="N13" s="279" t="s">
        <v>21</v>
      </c>
      <c r="O13" s="279" t="s">
        <v>22</v>
      </c>
      <c r="P13" s="278" t="s">
        <v>24</v>
      </c>
      <c r="Q13" s="278"/>
      <c r="R13" s="279" t="s">
        <v>21</v>
      </c>
      <c r="S13" s="279" t="s">
        <v>22</v>
      </c>
      <c r="T13" s="278" t="s">
        <v>25</v>
      </c>
      <c r="U13" s="278"/>
      <c r="V13" s="279" t="s">
        <v>21</v>
      </c>
      <c r="W13" s="295" t="s">
        <v>22</v>
      </c>
    </row>
    <row r="14" spans="1:23" x14ac:dyDescent="0.2">
      <c r="A14" s="288"/>
      <c r="B14" s="291"/>
      <c r="C14" s="294"/>
      <c r="D14" s="294"/>
      <c r="E14" s="294"/>
      <c r="F14" s="294"/>
      <c r="G14" s="294"/>
      <c r="H14" s="298"/>
      <c r="I14" s="298"/>
      <c r="J14" s="280"/>
      <c r="K14" s="280"/>
      <c r="L14" s="291"/>
      <c r="M14" s="291"/>
      <c r="N14" s="280"/>
      <c r="O14" s="280"/>
      <c r="P14" s="298"/>
      <c r="Q14" s="298"/>
      <c r="R14" s="280"/>
      <c r="S14" s="280"/>
      <c r="T14" s="298"/>
      <c r="U14" s="298"/>
      <c r="V14" s="280"/>
      <c r="W14" s="296"/>
    </row>
    <row r="15" spans="1:23" ht="66.75" thickBot="1" x14ac:dyDescent="0.25">
      <c r="A15" s="289"/>
      <c r="B15" s="292"/>
      <c r="C15" s="18" t="s">
        <v>26</v>
      </c>
      <c r="D15" s="15" t="s">
        <v>27</v>
      </c>
      <c r="E15" s="15" t="s">
        <v>28</v>
      </c>
      <c r="F15" s="15" t="s">
        <v>29</v>
      </c>
      <c r="G15" s="15" t="s">
        <v>30</v>
      </c>
      <c r="H15" s="15" t="s">
        <v>31</v>
      </c>
      <c r="I15" s="15" t="s">
        <v>32</v>
      </c>
      <c r="J15" s="281"/>
      <c r="K15" s="281"/>
      <c r="L15" s="15" t="s">
        <v>31</v>
      </c>
      <c r="M15" s="15" t="s">
        <v>32</v>
      </c>
      <c r="N15" s="281"/>
      <c r="O15" s="281"/>
      <c r="P15" s="15" t="s">
        <v>31</v>
      </c>
      <c r="Q15" s="15" t="s">
        <v>32</v>
      </c>
      <c r="R15" s="281"/>
      <c r="S15" s="281"/>
      <c r="T15" s="15" t="s">
        <v>31</v>
      </c>
      <c r="U15" s="15" t="s">
        <v>32</v>
      </c>
      <c r="V15" s="281"/>
      <c r="W15" s="297"/>
    </row>
    <row r="16" spans="1:23" x14ac:dyDescent="0.2">
      <c r="A16" s="19"/>
      <c r="B16" s="20"/>
      <c r="C16" s="20"/>
      <c r="D16" s="20"/>
      <c r="E16" s="20"/>
      <c r="F16" s="20"/>
      <c r="G16" s="20"/>
      <c r="H16" s="21"/>
      <c r="I16" s="21">
        <f>ROUND(H16*C16,0)</f>
        <v>0</v>
      </c>
      <c r="J16" s="22"/>
      <c r="K16" s="23"/>
      <c r="L16" s="21"/>
      <c r="M16" s="21">
        <f>ROUND(L16*C16,0)</f>
        <v>0</v>
      </c>
      <c r="N16" s="20"/>
      <c r="O16" s="20"/>
      <c r="P16" s="21"/>
      <c r="Q16" s="21">
        <f>ROUND(H16*C16,0)</f>
        <v>0</v>
      </c>
      <c r="R16" s="20"/>
      <c r="S16" s="20"/>
      <c r="T16" s="21"/>
      <c r="U16" s="21">
        <f>ROUND(T16*C16,0)</f>
        <v>0</v>
      </c>
      <c r="V16" s="20"/>
      <c r="W16" s="24"/>
    </row>
    <row r="17" spans="1:23" x14ac:dyDescent="0.2">
      <c r="A17" s="25"/>
      <c r="B17" s="2"/>
      <c r="C17" s="2"/>
      <c r="D17" s="2"/>
      <c r="E17" s="2"/>
      <c r="F17" s="2"/>
      <c r="G17" s="2"/>
      <c r="H17" s="3"/>
      <c r="I17" s="3">
        <f t="shared" ref="I17:I22" si="0">ROUND(H17*C17,0)</f>
        <v>0</v>
      </c>
      <c r="J17" s="16"/>
      <c r="K17" s="16"/>
      <c r="L17" s="3"/>
      <c r="M17" s="3">
        <f t="shared" ref="M17:M22" si="1">ROUND(L17*C17,0)</f>
        <v>0</v>
      </c>
      <c r="N17" s="2"/>
      <c r="O17" s="2"/>
      <c r="P17" s="3"/>
      <c r="Q17" s="3">
        <f t="shared" ref="Q17:Q22" si="2">ROUND(H17*C17,0)</f>
        <v>0</v>
      </c>
      <c r="R17" s="2"/>
      <c r="S17" s="2"/>
      <c r="T17" s="3"/>
      <c r="U17" s="3">
        <f t="shared" ref="U17:U22" si="3">ROUND(T17*C17,0)</f>
        <v>0</v>
      </c>
      <c r="V17" s="2"/>
      <c r="W17" s="26"/>
    </row>
    <row r="18" spans="1:23" x14ac:dyDescent="0.2">
      <c r="A18" s="25"/>
      <c r="B18" s="2"/>
      <c r="C18" s="2"/>
      <c r="D18" s="2"/>
      <c r="E18" s="2"/>
      <c r="F18" s="2"/>
      <c r="G18" s="2"/>
      <c r="H18" s="3"/>
      <c r="I18" s="3">
        <f t="shared" si="0"/>
        <v>0</v>
      </c>
      <c r="J18" s="16"/>
      <c r="K18" s="16"/>
      <c r="L18" s="3"/>
      <c r="M18" s="3">
        <f t="shared" si="1"/>
        <v>0</v>
      </c>
      <c r="N18" s="2"/>
      <c r="O18" s="2"/>
      <c r="P18" s="3"/>
      <c r="Q18" s="3">
        <f t="shared" si="2"/>
        <v>0</v>
      </c>
      <c r="R18" s="2"/>
      <c r="S18" s="2"/>
      <c r="T18" s="3"/>
      <c r="U18" s="3">
        <f t="shared" si="3"/>
        <v>0</v>
      </c>
      <c r="V18" s="2"/>
      <c r="W18" s="26"/>
    </row>
    <row r="19" spans="1:23" x14ac:dyDescent="0.2">
      <c r="A19" s="25"/>
      <c r="B19" s="2"/>
      <c r="C19" s="2"/>
      <c r="D19" s="2"/>
      <c r="E19" s="2"/>
      <c r="F19" s="2"/>
      <c r="G19" s="2"/>
      <c r="H19" s="3"/>
      <c r="I19" s="3">
        <f t="shared" si="0"/>
        <v>0</v>
      </c>
      <c r="J19" s="16"/>
      <c r="K19" s="16"/>
      <c r="L19" s="3"/>
      <c r="M19" s="3">
        <f t="shared" si="1"/>
        <v>0</v>
      </c>
      <c r="N19" s="2"/>
      <c r="O19" s="2"/>
      <c r="P19" s="3"/>
      <c r="Q19" s="3">
        <f t="shared" si="2"/>
        <v>0</v>
      </c>
      <c r="R19" s="2"/>
      <c r="S19" s="2"/>
      <c r="T19" s="3"/>
      <c r="U19" s="3">
        <f t="shared" si="3"/>
        <v>0</v>
      </c>
      <c r="V19" s="2"/>
      <c r="W19" s="26"/>
    </row>
    <row r="20" spans="1:23" x14ac:dyDescent="0.2">
      <c r="A20" s="25"/>
      <c r="B20" s="2"/>
      <c r="C20" s="2"/>
      <c r="D20" s="2"/>
      <c r="E20" s="2"/>
      <c r="F20" s="2"/>
      <c r="G20" s="2"/>
      <c r="H20" s="3"/>
      <c r="I20" s="3">
        <f t="shared" si="0"/>
        <v>0</v>
      </c>
      <c r="J20" s="16"/>
      <c r="K20" s="16"/>
      <c r="L20" s="3"/>
      <c r="M20" s="3">
        <f t="shared" si="1"/>
        <v>0</v>
      </c>
      <c r="N20" s="2"/>
      <c r="O20" s="2"/>
      <c r="P20" s="3"/>
      <c r="Q20" s="3">
        <f t="shared" si="2"/>
        <v>0</v>
      </c>
      <c r="R20" s="2"/>
      <c r="S20" s="2"/>
      <c r="T20" s="3"/>
      <c r="U20" s="3">
        <f t="shared" si="3"/>
        <v>0</v>
      </c>
      <c r="V20" s="2"/>
      <c r="W20" s="26"/>
    </row>
    <row r="21" spans="1:23" x14ac:dyDescent="0.2">
      <c r="A21" s="25"/>
      <c r="B21" s="2"/>
      <c r="C21" s="2"/>
      <c r="D21" s="2"/>
      <c r="E21" s="2"/>
      <c r="F21" s="2"/>
      <c r="G21" s="2"/>
      <c r="H21" s="3"/>
      <c r="I21" s="3">
        <f t="shared" si="0"/>
        <v>0</v>
      </c>
      <c r="J21" s="16"/>
      <c r="K21" s="16"/>
      <c r="L21" s="3"/>
      <c r="M21" s="3">
        <f t="shared" si="1"/>
        <v>0</v>
      </c>
      <c r="N21" s="2"/>
      <c r="O21" s="2"/>
      <c r="P21" s="3"/>
      <c r="Q21" s="3">
        <f t="shared" si="2"/>
        <v>0</v>
      </c>
      <c r="R21" s="2"/>
      <c r="S21" s="2"/>
      <c r="T21" s="3"/>
      <c r="U21" s="3">
        <f t="shared" si="3"/>
        <v>0</v>
      </c>
      <c r="V21" s="2"/>
      <c r="W21" s="26"/>
    </row>
    <row r="22" spans="1:23" ht="13.5" thickBot="1" x14ac:dyDescent="0.25">
      <c r="A22" s="27"/>
      <c r="B22" s="28"/>
      <c r="C22" s="28"/>
      <c r="D22" s="28"/>
      <c r="E22" s="28"/>
      <c r="F22" s="28"/>
      <c r="G22" s="28"/>
      <c r="H22" s="29"/>
      <c r="I22" s="29">
        <f t="shared" si="0"/>
        <v>0</v>
      </c>
      <c r="J22" s="30"/>
      <c r="K22" s="30"/>
      <c r="L22" s="29"/>
      <c r="M22" s="29">
        <f t="shared" si="1"/>
        <v>0</v>
      </c>
      <c r="N22" s="28"/>
      <c r="O22" s="28"/>
      <c r="P22" s="29"/>
      <c r="Q22" s="29">
        <f t="shared" si="2"/>
        <v>0</v>
      </c>
      <c r="R22" s="28"/>
      <c r="S22" s="28"/>
      <c r="T22" s="29"/>
      <c r="U22" s="29">
        <f t="shared" si="3"/>
        <v>0</v>
      </c>
      <c r="V22" s="28"/>
      <c r="W22" s="31"/>
    </row>
    <row r="23" spans="1:23" ht="13.5" thickBot="1" x14ac:dyDescent="0.25">
      <c r="A23" s="282" t="s">
        <v>33</v>
      </c>
      <c r="B23" s="283"/>
      <c r="C23" s="283"/>
      <c r="D23" s="283"/>
      <c r="E23" s="283"/>
      <c r="F23" s="283"/>
      <c r="G23" s="283"/>
      <c r="H23" s="32">
        <f>SUM(H16:H22)</f>
        <v>0</v>
      </c>
      <c r="I23" s="32">
        <f t="shared" ref="I23:V23" si="4">SUM(I16:I22)</f>
        <v>0</v>
      </c>
      <c r="J23" s="33">
        <f t="shared" si="4"/>
        <v>0</v>
      </c>
      <c r="K23" s="33"/>
      <c r="L23" s="32">
        <f t="shared" si="4"/>
        <v>0</v>
      </c>
      <c r="M23" s="32">
        <f t="shared" si="4"/>
        <v>0</v>
      </c>
      <c r="N23" s="34">
        <f>SUM(N16:N22)</f>
        <v>0</v>
      </c>
      <c r="O23" s="34"/>
      <c r="P23" s="32">
        <f>SUM(P16:P22)</f>
        <v>0</v>
      </c>
      <c r="Q23" s="32">
        <f>SUM(Q16:Q22)</f>
        <v>0</v>
      </c>
      <c r="R23" s="34">
        <f t="shared" si="4"/>
        <v>0</v>
      </c>
      <c r="S23" s="34"/>
      <c r="T23" s="32">
        <f>SUM(T16:T22)</f>
        <v>0</v>
      </c>
      <c r="U23" s="32">
        <f>SUM(U16:U22)</f>
        <v>0</v>
      </c>
      <c r="V23" s="34">
        <f t="shared" si="4"/>
        <v>0</v>
      </c>
      <c r="W23" s="35"/>
    </row>
    <row r="24" spans="1:23" ht="13.5" thickBot="1" x14ac:dyDescent="0.25">
      <c r="A24" s="257"/>
      <c r="B24" s="258"/>
      <c r="C24" s="258"/>
      <c r="D24" s="258"/>
      <c r="E24" s="258"/>
      <c r="F24" s="258"/>
      <c r="G24" s="258"/>
      <c r="H24" s="258"/>
      <c r="I24" s="258"/>
      <c r="J24" s="258"/>
      <c r="K24" s="258"/>
      <c r="L24" s="258"/>
      <c r="M24" s="258"/>
      <c r="N24" s="258"/>
      <c r="O24" s="258"/>
      <c r="P24" s="258"/>
      <c r="Q24" s="258"/>
      <c r="R24" s="258"/>
      <c r="S24" s="258"/>
      <c r="T24" s="258"/>
      <c r="U24" s="258"/>
      <c r="V24" s="258"/>
      <c r="W24" s="259"/>
    </row>
    <row r="25" spans="1:23" x14ac:dyDescent="0.2">
      <c r="A25" s="260" t="s">
        <v>34</v>
      </c>
      <c r="B25" s="261"/>
      <c r="C25" s="261"/>
      <c r="D25" s="261"/>
      <c r="E25" s="261"/>
      <c r="F25" s="261"/>
      <c r="G25" s="261"/>
      <c r="H25" s="261"/>
      <c r="I25" s="261"/>
      <c r="J25" s="261" t="s">
        <v>35</v>
      </c>
      <c r="K25" s="261"/>
      <c r="L25" s="261"/>
      <c r="M25" s="261"/>
      <c r="N25" s="261"/>
      <c r="O25" s="261"/>
      <c r="P25" s="261"/>
      <c r="Q25" s="261"/>
      <c r="R25" s="261"/>
      <c r="S25" s="261"/>
      <c r="T25" s="261"/>
      <c r="U25" s="261"/>
      <c r="V25" s="261"/>
      <c r="W25" s="262"/>
    </row>
    <row r="26" spans="1:23" x14ac:dyDescent="0.2">
      <c r="A26" s="263"/>
      <c r="B26" s="212"/>
      <c r="C26" s="212"/>
      <c r="D26" s="212"/>
      <c r="E26" s="212"/>
      <c r="F26" s="212"/>
      <c r="G26" s="212"/>
      <c r="H26" s="212"/>
      <c r="I26" s="212"/>
      <c r="J26" s="266"/>
      <c r="K26" s="267"/>
      <c r="L26" s="267"/>
      <c r="M26" s="267"/>
      <c r="N26" s="267"/>
      <c r="O26" s="267"/>
      <c r="P26" s="267"/>
      <c r="Q26" s="267"/>
      <c r="R26" s="267"/>
      <c r="S26" s="267"/>
      <c r="T26" s="267"/>
      <c r="U26" s="267"/>
      <c r="V26" s="267"/>
      <c r="W26" s="268"/>
    </row>
    <row r="27" spans="1:23" x14ac:dyDescent="0.2">
      <c r="A27" s="263"/>
      <c r="B27" s="212"/>
      <c r="C27" s="212"/>
      <c r="D27" s="212"/>
      <c r="E27" s="212"/>
      <c r="F27" s="212"/>
      <c r="G27" s="212"/>
      <c r="H27" s="212"/>
      <c r="I27" s="212"/>
      <c r="J27" s="269"/>
      <c r="K27" s="270"/>
      <c r="L27" s="270"/>
      <c r="M27" s="270"/>
      <c r="N27" s="270"/>
      <c r="O27" s="270"/>
      <c r="P27" s="270"/>
      <c r="Q27" s="270"/>
      <c r="R27" s="270"/>
      <c r="S27" s="270"/>
      <c r="T27" s="270"/>
      <c r="U27" s="270"/>
      <c r="V27" s="270"/>
      <c r="W27" s="271"/>
    </row>
    <row r="28" spans="1:23" x14ac:dyDescent="0.2">
      <c r="A28" s="263"/>
      <c r="B28" s="212"/>
      <c r="C28" s="212"/>
      <c r="D28" s="212"/>
      <c r="E28" s="212"/>
      <c r="F28" s="212"/>
      <c r="G28" s="212"/>
      <c r="H28" s="212"/>
      <c r="I28" s="212"/>
      <c r="J28" s="272"/>
      <c r="K28" s="273"/>
      <c r="L28" s="273"/>
      <c r="M28" s="273"/>
      <c r="N28" s="273"/>
      <c r="O28" s="273"/>
      <c r="P28" s="273"/>
      <c r="Q28" s="273"/>
      <c r="R28" s="273"/>
      <c r="S28" s="273"/>
      <c r="T28" s="273"/>
      <c r="U28" s="273"/>
      <c r="V28" s="273"/>
      <c r="W28" s="274"/>
    </row>
    <row r="29" spans="1:23" ht="13.5" thickBot="1" x14ac:dyDescent="0.25">
      <c r="A29" s="264"/>
      <c r="B29" s="265"/>
      <c r="C29" s="265"/>
      <c r="D29" s="265"/>
      <c r="E29" s="265"/>
      <c r="F29" s="265"/>
      <c r="G29" s="265"/>
      <c r="H29" s="265"/>
      <c r="I29" s="265"/>
      <c r="J29" s="275" t="s">
        <v>36</v>
      </c>
      <c r="K29" s="276"/>
      <c r="L29" s="36"/>
      <c r="M29" s="277" t="s">
        <v>37</v>
      </c>
      <c r="N29" s="277"/>
      <c r="O29" s="240"/>
      <c r="P29" s="241"/>
      <c r="Q29" s="242"/>
      <c r="R29" s="275" t="s">
        <v>38</v>
      </c>
      <c r="S29" s="276"/>
      <c r="T29" s="237"/>
      <c r="U29" s="238"/>
      <c r="V29" s="238"/>
      <c r="W29" s="239"/>
    </row>
    <row r="30" spans="1:23" ht="13.5" thickBot="1" x14ac:dyDescent="0.25">
      <c r="A30" s="248"/>
      <c r="B30" s="249"/>
      <c r="C30" s="249"/>
      <c r="D30" s="249"/>
      <c r="E30" s="249"/>
      <c r="F30" s="249"/>
      <c r="G30" s="249"/>
      <c r="H30" s="249"/>
      <c r="I30" s="249"/>
      <c r="J30" s="250"/>
      <c r="K30" s="250"/>
      <c r="L30" s="250"/>
      <c r="M30" s="250"/>
      <c r="N30" s="250"/>
      <c r="O30" s="250"/>
      <c r="P30" s="250"/>
      <c r="Q30" s="250"/>
      <c r="R30" s="250"/>
      <c r="S30" s="250"/>
      <c r="T30" s="250"/>
      <c r="U30" s="250"/>
      <c r="V30" s="250"/>
      <c r="W30" s="251"/>
    </row>
    <row r="31" spans="1:23" x14ac:dyDescent="0.2">
      <c r="A31" s="252" t="s">
        <v>39</v>
      </c>
      <c r="B31" s="253"/>
      <c r="C31" s="253"/>
      <c r="D31" s="5"/>
      <c r="E31" s="5"/>
      <c r="F31" s="5"/>
      <c r="G31" s="5"/>
      <c r="H31" s="5"/>
      <c r="I31" s="5"/>
      <c r="J31" s="254" t="s">
        <v>40</v>
      </c>
      <c r="K31" s="254"/>
      <c r="L31" s="254"/>
      <c r="M31" s="6"/>
      <c r="N31" s="6"/>
      <c r="O31" s="6"/>
      <c r="P31" s="6"/>
      <c r="Q31" s="6"/>
      <c r="R31" s="6"/>
      <c r="S31" s="6"/>
      <c r="T31" s="6"/>
      <c r="U31" s="6"/>
      <c r="V31" s="5"/>
      <c r="W31" s="7"/>
    </row>
    <row r="32" spans="1:23" x14ac:dyDescent="0.2">
      <c r="A32" s="8"/>
      <c r="B32" s="10"/>
      <c r="C32" s="255"/>
      <c r="D32" s="255"/>
      <c r="E32" s="255"/>
      <c r="F32" s="255"/>
      <c r="G32" s="10"/>
      <c r="H32" s="10"/>
      <c r="I32" s="10"/>
      <c r="J32" s="10"/>
      <c r="K32" s="10"/>
      <c r="L32" s="256"/>
      <c r="M32" s="256"/>
      <c r="N32" s="256"/>
      <c r="O32" s="256"/>
      <c r="P32" s="256"/>
      <c r="Q32" s="256"/>
      <c r="R32" s="256"/>
      <c r="S32" s="256"/>
      <c r="T32" s="256"/>
      <c r="U32" s="256"/>
      <c r="V32" s="10"/>
      <c r="W32" s="4"/>
    </row>
  </sheetData>
  <mergeCells count="47">
    <mergeCell ref="A8:K8"/>
    <mergeCell ref="L8:O8"/>
    <mergeCell ref="P8:W8"/>
    <mergeCell ref="A9:K11"/>
    <mergeCell ref="L9:O9"/>
    <mergeCell ref="P9:W9"/>
    <mergeCell ref="M10:O10"/>
    <mergeCell ref="Q10:S10"/>
    <mergeCell ref="U10:W10"/>
    <mergeCell ref="L11:O11"/>
    <mergeCell ref="P11:W11"/>
    <mergeCell ref="A12:W12"/>
    <mergeCell ref="A13:A15"/>
    <mergeCell ref="B13:B15"/>
    <mergeCell ref="C13:G14"/>
    <mergeCell ref="H13:I13"/>
    <mergeCell ref="J13:J15"/>
    <mergeCell ref="K13:K15"/>
    <mergeCell ref="L13:M13"/>
    <mergeCell ref="V13:V15"/>
    <mergeCell ref="W13:W15"/>
    <mergeCell ref="H14:I14"/>
    <mergeCell ref="L14:M14"/>
    <mergeCell ref="P14:Q14"/>
    <mergeCell ref="T14:U14"/>
    <mergeCell ref="N13:N15"/>
    <mergeCell ref="O13:O15"/>
    <mergeCell ref="P13:Q13"/>
    <mergeCell ref="R13:R15"/>
    <mergeCell ref="S13:S15"/>
    <mergeCell ref="T13:U13"/>
    <mergeCell ref="A23:G23"/>
    <mergeCell ref="A24:W24"/>
    <mergeCell ref="A25:I25"/>
    <mergeCell ref="J25:W25"/>
    <mergeCell ref="A26:I29"/>
    <mergeCell ref="J26:W28"/>
    <mergeCell ref="J29:K29"/>
    <mergeCell ref="M29:N29"/>
    <mergeCell ref="O29:Q29"/>
    <mergeCell ref="R29:S29"/>
    <mergeCell ref="T29:W29"/>
    <mergeCell ref="A30:W30"/>
    <mergeCell ref="A31:C31"/>
    <mergeCell ref="J31:L31"/>
    <mergeCell ref="C32:F32"/>
    <mergeCell ref="L32:U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CUADRO COMPARATIVO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UDENAR</dc:creator>
  <cp:lastModifiedBy>Compras</cp:lastModifiedBy>
  <cp:lastPrinted>2015-06-03T16:15:07Z</cp:lastPrinted>
  <dcterms:created xsi:type="dcterms:W3CDTF">2009-02-16T15:40:10Z</dcterms:created>
  <dcterms:modified xsi:type="dcterms:W3CDTF">2015-09-16T02:59:09Z</dcterms:modified>
</cp:coreProperties>
</file>