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M.O" sheetId="6" r:id="rId1"/>
    <sheet name="Hoja-4" sheetId="4" r:id="rId2"/>
  </sheets>
  <calcPr calcId="124519"/>
</workbook>
</file>

<file path=xl/calcChain.xml><?xml version="1.0" encoding="utf-8"?>
<calcChain xmlns="http://schemas.openxmlformats.org/spreadsheetml/2006/main">
  <c r="Q69" i="6"/>
  <c r="Q63"/>
  <c r="Q50"/>
  <c r="Q92" l="1"/>
  <c r="Q26"/>
  <c r="Q41"/>
  <c r="Q55"/>
  <c r="Q34"/>
  <c r="Q82"/>
  <c r="Q14"/>
  <c r="Q84" s="1"/>
</calcChain>
</file>

<file path=xl/sharedStrings.xml><?xml version="1.0" encoding="utf-8"?>
<sst xmlns="http://schemas.openxmlformats.org/spreadsheetml/2006/main" count="398" uniqueCount="183">
  <si>
    <t xml:space="preserve">FORMULARIO DE CANTIDADES </t>
  </si>
  <si>
    <t>EDIFICIO DE AULAS Y TECNOLOGIA</t>
  </si>
  <si>
    <t>UNIVERSIDAD DE NARIÑO-TOROBAJO</t>
  </si>
  <si>
    <t>L-0042</t>
  </si>
  <si>
    <t xml:space="preserve"> -</t>
  </si>
  <si>
    <t xml:space="preserve"> INSTALACIONES ELECTRICAS</t>
  </si>
  <si>
    <t xml:space="preserve"> UNIDAD</t>
  </si>
  <si>
    <t xml:space="preserve">CANTIDAD </t>
  </si>
  <si>
    <t xml:space="preserve">PRECIO </t>
  </si>
  <si>
    <t xml:space="preserve">TOTAL </t>
  </si>
  <si>
    <t xml:space="preserve"> </t>
  </si>
  <si>
    <t>L-0004</t>
  </si>
  <si>
    <t xml:space="preserve"> 01.01</t>
  </si>
  <si>
    <t xml:space="preserve"> INTERRUPTOR SENCILLO (INCLUYE RED APROX=5ML)</t>
  </si>
  <si>
    <t xml:space="preserve"> UND</t>
  </si>
  <si>
    <t>L-0005</t>
  </si>
  <si>
    <t xml:space="preserve"> 01.02</t>
  </si>
  <si>
    <t xml:space="preserve"> INSTALACION DE TOMA ESPECIAL</t>
  </si>
  <si>
    <t>L-0008</t>
  </si>
  <si>
    <t xml:space="preserve"> 01.04</t>
  </si>
  <si>
    <t xml:space="preserve"> INSTALACION DE TOMA MONOFASICA ( INCLUYE CABLEADO RED LAPROX = 10M)</t>
  </si>
  <si>
    <t>L-0009</t>
  </si>
  <si>
    <t xml:space="preserve"> 01.05</t>
  </si>
  <si>
    <t xml:space="preserve"> SUMINISTRO E INSTALACION SALIDAS PARA TOMA DOBLE 220 V (Incluye red,regatas,  conductores de cobre 2 Nº 12 + 1 nº 14, LMAX: 10 MTS.)</t>
  </si>
  <si>
    <t xml:space="preserve"> 01.06</t>
  </si>
  <si>
    <t xml:space="preserve"> ML</t>
  </si>
  <si>
    <t>L-0010</t>
  </si>
  <si>
    <t xml:space="preserve"> LUMINARIAS  HERMETICA 30 X 120 (INCLUYE EMPALME DE CIRCUITOS)</t>
  </si>
  <si>
    <t>L-0015</t>
  </si>
  <si>
    <t xml:space="preserve"> 01.07</t>
  </si>
  <si>
    <t xml:space="preserve"> RED ELECTRICA 1#14+3#12</t>
  </si>
  <si>
    <t>L-0052</t>
  </si>
  <si>
    <t xml:space="preserve"> 02. INSTALACIONES HIDRAULICAS, SANITARIAS</t>
  </si>
  <si>
    <t>L-0017</t>
  </si>
  <si>
    <t xml:space="preserve"> 02.04</t>
  </si>
  <si>
    <t xml:space="preserve"> PUNTO HIDRAULICO SANITARIO 1.5" (SALIDAS EN HG)</t>
  </si>
  <si>
    <t xml:space="preserve"> UN</t>
  </si>
  <si>
    <t>L-0018</t>
  </si>
  <si>
    <t xml:space="preserve"> 02.05</t>
  </si>
  <si>
    <t xml:space="preserve"> PUNTO HIDRAULICO 1/2 plg</t>
  </si>
  <si>
    <t>L-0019</t>
  </si>
  <si>
    <t xml:space="preserve"> 02.06</t>
  </si>
  <si>
    <t xml:space="preserve"> INSTALACION RED H\CA 1/2" (INCLUYE REGATAS, ACCESORIOS)</t>
  </si>
  <si>
    <t>L-0020</t>
  </si>
  <si>
    <t xml:space="preserve"> 02.07</t>
  </si>
  <si>
    <t xml:space="preserve"> INSTALACION RED H\CA 1-1/2" (INCLUYE REGATAS, ACCESORIOS)</t>
  </si>
  <si>
    <t>L-0021</t>
  </si>
  <si>
    <t xml:space="preserve"> 02.08</t>
  </si>
  <si>
    <t xml:space="preserve"> LLAVE PASO 1/2" INLCUYE CAJA PLASTICA  PVC 15x15cm</t>
  </si>
  <si>
    <t>L-0022</t>
  </si>
  <si>
    <t xml:space="preserve"> 02.09</t>
  </si>
  <si>
    <t xml:space="preserve"> LLAVE PASO 1" INCLUYE CAJA PLASTICA  PVC 15x15cm</t>
  </si>
  <si>
    <t>L-0024</t>
  </si>
  <si>
    <t xml:space="preserve"> 02.10</t>
  </si>
  <si>
    <t xml:space="preserve"> RED SANITARIA 2"</t>
  </si>
  <si>
    <t>L-0030</t>
  </si>
  <si>
    <t xml:space="preserve"> 02.11</t>
  </si>
  <si>
    <t xml:space="preserve"> SIFON DE PISO REJILLA PLASTICA 3x2"</t>
  </si>
  <si>
    <t>L-0025</t>
  </si>
  <si>
    <t xml:space="preserve"> 02.16</t>
  </si>
  <si>
    <t xml:space="preserve"> INSTALACION DE DUCHA DE SEGURIDAD</t>
  </si>
  <si>
    <t>L-0012</t>
  </si>
  <si>
    <t xml:space="preserve"> MAMPOSTERIA - PAÑETES - ESTUCOS  PARA MUROS</t>
  </si>
  <si>
    <t>L-0047</t>
  </si>
  <si>
    <t xml:space="preserve"> 03.01</t>
  </si>
  <si>
    <t xml:space="preserve"> PAÑETE Y ESTUCO EN COLUMNAS, PANTALLAS, VIGAS Y VENTANAS MORTERO 1:3 (INCLUYE RIEL EN PANDALA Y SIKALATEX, ANDAMIOS)</t>
  </si>
  <si>
    <t xml:space="preserve"> m2</t>
  </si>
  <si>
    <t>L-0023</t>
  </si>
  <si>
    <t xml:space="preserve"> 03.02</t>
  </si>
  <si>
    <t xml:space="preserve"> PAÑETE Y ESTUCO EN COLUMNAS, PANTALLAS, VIGAS Y VENTANAS MORTERO 1:3 (INCLUYE SUMMINISTRO DE RIEL EN PANDALA Y SIKALATEX, ANDAMIOS) UNA CARA</t>
  </si>
  <si>
    <t>L-0055</t>
  </si>
  <si>
    <t xml:space="preserve"> 03.03</t>
  </si>
  <si>
    <t xml:space="preserve"> ESTUCO SOBRE MURO EN MAMPOSTERIA  INCLUYE FILOS, DILATACIONES Y RESANES EN MORTERO 1:4</t>
  </si>
  <si>
    <t xml:space="preserve"> M2</t>
  </si>
  <si>
    <t>N-1009</t>
  </si>
  <si>
    <t xml:space="preserve"> 03.04</t>
  </si>
  <si>
    <t xml:space="preserve"> ESTUCO SOBRE PAÑETE INLCUYE FILOS Y DILATACIONES</t>
  </si>
  <si>
    <t>DILMAM</t>
  </si>
  <si>
    <t xml:space="preserve"> 03.05</t>
  </si>
  <si>
    <t xml:space="preserve"> DILATACION PLASTICA EN MAMPOSTERIA COLUMNA-MURO</t>
  </si>
  <si>
    <t>L-0137</t>
  </si>
  <si>
    <t xml:space="preserve"> SISTEMAS LIVIANOS</t>
  </si>
  <si>
    <t>L-0001</t>
  </si>
  <si>
    <t xml:space="preserve"> 04.01</t>
  </si>
  <si>
    <t xml:space="preserve"> CIELO RASO EN PANEL YESO INCL.  PINTURA</t>
  </si>
  <si>
    <t>L-0016</t>
  </si>
  <si>
    <t xml:space="preserve"> 04.02</t>
  </si>
  <si>
    <t xml:space="preserve"> CIELO RASO EN FIBRA MINERAL (INCLUYE PERFILES)</t>
  </si>
  <si>
    <t>L-0026</t>
  </si>
  <si>
    <t xml:space="preserve"> 04.09</t>
  </si>
  <si>
    <t xml:space="preserve"> MURO EN FIBROCEMENTO DOBLE CARA</t>
  </si>
  <si>
    <t>00076</t>
  </si>
  <si>
    <t xml:space="preserve"> 04.10</t>
  </si>
  <si>
    <t xml:space="preserve"> DINTEL EN PANEL YESO PARA REMATE DE PUERTAS</t>
  </si>
  <si>
    <t>L-0028</t>
  </si>
  <si>
    <t xml:space="preserve"> ENCHAPES, PINTURA Y ACABADOS GENERALES</t>
  </si>
  <si>
    <t>L-0029</t>
  </si>
  <si>
    <t xml:space="preserve"> 05.01</t>
  </si>
  <si>
    <t xml:space="preserve"> ENCHAPE DE PISO EN CERÁMICA</t>
  </si>
  <si>
    <t>L-0040</t>
  </si>
  <si>
    <t xml:space="preserve"> 05.02</t>
  </si>
  <si>
    <t xml:space="preserve"> GUARDAESCOBA EN CERAMICA 8cm</t>
  </si>
  <si>
    <t>L-0037</t>
  </si>
  <si>
    <t xml:space="preserve"> 05.03</t>
  </si>
  <si>
    <t xml:space="preserve"> ENCHAPE DE PISO EN PORCELANATO 60x60cm</t>
  </si>
  <si>
    <t>L-0041</t>
  </si>
  <si>
    <t xml:space="preserve"> 05.04</t>
  </si>
  <si>
    <t xml:space="preserve"> GUARDAESCOBA EN PORCELANATO 10x60cm</t>
  </si>
  <si>
    <t>L-0038</t>
  </si>
  <si>
    <t xml:space="preserve"> 05.06</t>
  </si>
  <si>
    <t xml:space="preserve"> PINTURA VINILO TIPO 1 PARA MUROS INTERNOS 3 MANOS INCLUYE FILOS DE COLUMNAS Y VIGAS</t>
  </si>
  <si>
    <t>L-0036</t>
  </si>
  <si>
    <t xml:space="preserve"> 05.10</t>
  </si>
  <si>
    <t xml:space="preserve"> DIVISION EN ALUMINIO, VIDRIO CLARO 6mm INCLUYE PUERTAS SEGUN DISEÑO</t>
  </si>
  <si>
    <t>L-0043</t>
  </si>
  <si>
    <t xml:space="preserve"> CARPINTERIA  EN ALUMINIO PARA FACHADA</t>
  </si>
  <si>
    <t>L-0014</t>
  </si>
  <si>
    <t xml:space="preserve"> 06.01</t>
  </si>
  <si>
    <t xml:space="preserve"> VENTANA PISO TECHO  EN  PERSIANA ALN315 Y ESTRUCTURA  EN  ALUMINIO PARA FACHADA</t>
  </si>
  <si>
    <t>L-0039</t>
  </si>
  <si>
    <t xml:space="preserve"> 06.03</t>
  </si>
  <si>
    <t xml:space="preserve"> VENTANA  EN  ALUMINIO COLOR NATURAL VIDRIO 6MM PARA FACHADA</t>
  </si>
  <si>
    <t>L-0044</t>
  </si>
  <si>
    <t xml:space="preserve"> COMPLEMENTARIOS</t>
  </si>
  <si>
    <t>L-0032</t>
  </si>
  <si>
    <t xml:space="preserve"> Pasamanos de seguridad para nucleo de asensor en tubo de 1 1/4" para zona de asensor</t>
  </si>
  <si>
    <t>L-0027</t>
  </si>
  <si>
    <t xml:space="preserve"> MURO EN FIBROCEMENTO UNA CARA PARA CERRAMIENTO PROVISIONAL NUCLEO ASENSOR</t>
  </si>
  <si>
    <t>L-0035</t>
  </si>
  <si>
    <t xml:space="preserve"> ACOMETIDAS ELECTRICAS</t>
  </si>
  <si>
    <t>L-0031</t>
  </si>
  <si>
    <t xml:space="preserve"> 11.10</t>
  </si>
  <si>
    <t xml:space="preserve"> ACOMETIDA ELECTRICA PARA TABLERO 3No.8+1No.10</t>
  </si>
  <si>
    <t>L-0050</t>
  </si>
  <si>
    <t xml:space="preserve"> 11.15</t>
  </si>
  <si>
    <t xml:space="preserve"> ACOMETIDA ELECTRICA PARA TABLERO 4No. 6 + 1 No. 10</t>
  </si>
  <si>
    <t>L-0062</t>
  </si>
  <si>
    <t xml:space="preserve"> CUBIERTA - CENTRAL DE GASES</t>
  </si>
  <si>
    <t>L-0065</t>
  </si>
  <si>
    <t xml:space="preserve"> 20,09</t>
  </si>
  <si>
    <t xml:space="preserve"> INTERRUPTOR SENCILLO.</t>
  </si>
  <si>
    <t>L-0053</t>
  </si>
  <si>
    <t xml:space="preserve"> 20.01</t>
  </si>
  <si>
    <t xml:space="preserve"> MURO VISTO EN LADRILLO BLOQUE No.5 FAROL E=12cm.</t>
  </si>
  <si>
    <t>L-0054</t>
  </si>
  <si>
    <t xml:space="preserve"> 20.02</t>
  </si>
  <si>
    <t xml:space="preserve"> COLUMNA CONFINAMIENTO CONCRETO  3000 PSI 0.12X0.18</t>
  </si>
  <si>
    <t>L-0056</t>
  </si>
  <si>
    <t xml:space="preserve"> 20.03</t>
  </si>
  <si>
    <t xml:space="preserve"> VIGUETA DE CONFINAMIENTO CONCRETO  3000 PSI 0.12x0.15 (Ref 2No.3 E-No.2 c/.15)</t>
  </si>
  <si>
    <t>L-0058</t>
  </si>
  <si>
    <t xml:space="preserve"> 20.05</t>
  </si>
  <si>
    <t xml:space="preserve"> PAÑETE IMPERMEABILIZADO AFINADO  (1:3) INCLUYE FILOS Y DILATACIONES</t>
  </si>
  <si>
    <t>L-0063</t>
  </si>
  <si>
    <t xml:space="preserve"> 20.07</t>
  </si>
  <si>
    <t xml:space="preserve"> LAMPARA INCANDESENTE  (Incluye  conductores de cobre de 2Nº12.)</t>
  </si>
  <si>
    <t>BAJAN</t>
  </si>
  <si>
    <t xml:space="preserve"> 20.10</t>
  </si>
  <si>
    <t xml:space="preserve"> BAJANTE AGUAS LLUVIAS 3" PVC</t>
  </si>
  <si>
    <t>L-0066</t>
  </si>
  <si>
    <t xml:space="preserve"> 20.11</t>
  </si>
  <si>
    <t xml:space="preserve"> PUERTA METALICA   SEGUN DISEÑO, INCLUYE RESANE DE FILOS Y PINTURA</t>
  </si>
  <si>
    <t>L-0067</t>
  </si>
  <si>
    <t xml:space="preserve"> 20.12</t>
  </si>
  <si>
    <t xml:space="preserve"> VENTANA EN ALUMINIO TIPO CELOSIA</t>
  </si>
  <si>
    <t>L-0006</t>
  </si>
  <si>
    <t xml:space="preserve"> 21.10</t>
  </si>
  <si>
    <t xml:space="preserve"> PINTURA DE MUROS</t>
  </si>
  <si>
    <t xml:space="preserve">Suma: </t>
  </si>
  <si>
    <t xml:space="preserve"> COSTOS INDIRECTOS</t>
  </si>
  <si>
    <t xml:space="preserve"> COSTO DIRECTO</t>
  </si>
  <si>
    <t xml:space="preserve">Total: </t>
  </si>
  <si>
    <t>UND</t>
  </si>
  <si>
    <t>ML</t>
  </si>
  <si>
    <t>M2</t>
  </si>
  <si>
    <t>PINTURA DE HUELLA ESCALERAS CON SIKAFILL</t>
  </si>
  <si>
    <t>INSTALACION DE DIVISIONES EN ACERO INOXIDABLE</t>
  </si>
  <si>
    <t>INSTALACION DE SENORES</t>
  </si>
  <si>
    <t>ADMINISTRACION</t>
  </si>
  <si>
    <t>UTILIDADES</t>
  </si>
  <si>
    <t>IMPREVISTOS</t>
  </si>
  <si>
    <t>IVA 16</t>
  </si>
  <si>
    <t>CONSTRUCCION VIII ETAPA, ACABADOS EN LABORATORIOS Y ZONAS COMUNES, REDES ELECTRICAS BLOQUE EDIFICIO DE AULAS Y TECNOLOGÍA– SEDE TOROBAJO DE LA UNIVERSIDAD DE NARIÑO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</si>
</sst>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color indexed="9"/>
      <name val="courier new"/>
    </font>
    <font>
      <sz val="9"/>
      <color indexed="8"/>
      <name val="Arial"/>
    </font>
    <font>
      <b/>
      <sz val="11"/>
      <color indexed="8"/>
      <name val="Arial Narrow"/>
    </font>
    <font>
      <b/>
      <sz val="9"/>
      <color indexed="8"/>
      <name val="Arial Narrow"/>
    </font>
    <font>
      <sz val="10"/>
      <color indexed="8"/>
      <name val="Courier new"/>
    </font>
    <font>
      <b/>
      <sz val="12"/>
      <color indexed="19"/>
      <name val="Arial Narrow"/>
    </font>
    <font>
      <b/>
      <sz val="10"/>
      <color indexed="10"/>
      <name val="Arial Narrow"/>
    </font>
    <font>
      <sz val="10"/>
      <color indexed="8"/>
      <name val="Courier New"/>
      <family val="3"/>
    </font>
    <font>
      <b/>
      <sz val="11"/>
      <color indexed="8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A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EC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 style="thin">
        <color auto="1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33" borderId="10" xfId="0" applyNumberFormat="1" applyFont="1" applyFill="1" applyBorder="1" applyAlignment="1" applyProtection="1"/>
    <xf numFmtId="0" fontId="22" fillId="0" borderId="11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/>
    <xf numFmtId="0" fontId="20" fillId="34" borderId="12" xfId="0" quotePrefix="1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3" fontId="20" fillId="34" borderId="12" xfId="0" quotePrefix="1" applyNumberFormat="1" applyFont="1" applyFill="1" applyBorder="1" applyAlignment="1" applyProtection="1"/>
    <xf numFmtId="0" fontId="20" fillId="34" borderId="13" xfId="0" quotePrefix="1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/>
    <xf numFmtId="3" fontId="20" fillId="34" borderId="13" xfId="0" quotePrefix="1" applyNumberFormat="1" applyFont="1" applyFill="1" applyBorder="1" applyAlignment="1" applyProtection="1"/>
    <xf numFmtId="0" fontId="20" fillId="34" borderId="14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3" fontId="20" fillId="34" borderId="14" xfId="0" quotePrefix="1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3" fontId="20" fillId="35" borderId="1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/>
    <xf numFmtId="164" fontId="20" fillId="34" borderId="13" xfId="0" quotePrefix="1" applyNumberFormat="1" applyFont="1" applyFill="1" applyBorder="1" applyAlignment="1" applyProtection="1"/>
    <xf numFmtId="0" fontId="20" fillId="35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20" fillId="33" borderId="19" xfId="0" applyNumberFormat="1" applyFont="1" applyFill="1" applyBorder="1" applyAlignment="1" applyProtection="1"/>
    <xf numFmtId="0" fontId="22" fillId="0" borderId="20" xfId="0" applyNumberFormat="1" applyFont="1" applyFill="1" applyBorder="1" applyAlignment="1" applyProtection="1"/>
    <xf numFmtId="0" fontId="18" fillId="0" borderId="20" xfId="0" applyNumberFormat="1" applyFont="1" applyFill="1" applyBorder="1" applyAlignment="1" applyProtection="1"/>
    <xf numFmtId="0" fontId="22" fillId="0" borderId="19" xfId="0" applyNumberFormat="1" applyFont="1" applyFill="1" applyBorder="1" applyAlignment="1" applyProtection="1"/>
    <xf numFmtId="3" fontId="20" fillId="35" borderId="21" xfId="0" applyNumberFormat="1" applyFont="1" applyFill="1" applyBorder="1" applyAlignment="1" applyProtection="1"/>
    <xf numFmtId="0" fontId="20" fillId="34" borderId="15" xfId="0" quotePrefix="1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3" fontId="20" fillId="34" borderId="15" xfId="0" quotePrefix="1" applyNumberFormat="1" applyFont="1" applyFill="1" applyBorder="1" applyAlignment="1" applyProtection="1"/>
    <xf numFmtId="0" fontId="21" fillId="33" borderId="19" xfId="0" applyNumberFormat="1" applyFont="1" applyFill="1" applyBorder="1" applyAlignment="1" applyProtection="1">
      <alignment wrapText="1"/>
    </xf>
    <xf numFmtId="0" fontId="20" fillId="34" borderId="15" xfId="0" quotePrefix="1" applyNumberFormat="1" applyFont="1" applyFill="1" applyBorder="1" applyAlignment="1" applyProtection="1">
      <alignment wrapText="1"/>
    </xf>
    <xf numFmtId="0" fontId="21" fillId="33" borderId="10" xfId="0" applyNumberFormat="1" applyFont="1" applyFill="1" applyBorder="1" applyAlignment="1" applyProtection="1">
      <alignment wrapText="1"/>
    </xf>
    <xf numFmtId="0" fontId="20" fillId="34" borderId="12" xfId="0" quotePrefix="1" applyNumberFormat="1" applyFont="1" applyFill="1" applyBorder="1" applyAlignment="1" applyProtection="1">
      <alignment wrapText="1"/>
    </xf>
    <xf numFmtId="0" fontId="20" fillId="34" borderId="13" xfId="0" quotePrefix="1" applyNumberFormat="1" applyFont="1" applyFill="1" applyBorder="1" applyAlignment="1" applyProtection="1">
      <alignment wrapText="1"/>
    </xf>
    <xf numFmtId="0" fontId="20" fillId="34" borderId="14" xfId="0" quotePrefix="1" applyNumberFormat="1" applyFont="1" applyFill="1" applyBorder="1" applyAlignment="1" applyProtection="1">
      <alignment wrapText="1"/>
    </xf>
    <xf numFmtId="0" fontId="18" fillId="0" borderId="16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/>
    <xf numFmtId="0" fontId="20" fillId="34" borderId="13" xfId="0" applyNumberFormat="1" applyFont="1" applyFill="1" applyBorder="1" applyAlignment="1" applyProtection="1"/>
    <xf numFmtId="0" fontId="20" fillId="34" borderId="22" xfId="0" quotePrefix="1" applyNumberFormat="1" applyFont="1" applyFill="1" applyBorder="1" applyAlignment="1" applyProtection="1"/>
    <xf numFmtId="0" fontId="20" fillId="34" borderId="22" xfId="0" applyNumberFormat="1" applyFont="1" applyFill="1" applyBorder="1" applyAlignment="1" applyProtection="1"/>
    <xf numFmtId="0" fontId="18" fillId="0" borderId="22" xfId="0" applyNumberFormat="1" applyFont="1" applyFill="1" applyBorder="1" applyAlignment="1" applyProtection="1"/>
    <xf numFmtId="3" fontId="20" fillId="34" borderId="21" xfId="0" quotePrefix="1" applyNumberFormat="1" applyFont="1" applyFill="1" applyBorder="1" applyAlignment="1" applyProtection="1"/>
    <xf numFmtId="0" fontId="20" fillId="34" borderId="22" xfId="0" applyNumberFormat="1" applyFont="1" applyFill="1" applyBorder="1" applyAlignment="1" applyProtection="1">
      <alignment wrapText="1"/>
    </xf>
    <xf numFmtId="0" fontId="20" fillId="34" borderId="15" xfId="0" applyNumberFormat="1" applyFont="1" applyFill="1" applyBorder="1" applyAlignment="1" applyProtection="1">
      <alignment wrapText="1"/>
    </xf>
    <xf numFmtId="0" fontId="20" fillId="34" borderId="15" xfId="0" applyNumberFormat="1" applyFont="1" applyFill="1" applyBorder="1" applyAlignment="1" applyProtection="1"/>
    <xf numFmtId="0" fontId="21" fillId="36" borderId="19" xfId="0" applyNumberFormat="1" applyFont="1" applyFill="1" applyBorder="1" applyAlignment="1" applyProtection="1">
      <alignment wrapText="1"/>
    </xf>
    <xf numFmtId="0" fontId="23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/>
    <xf numFmtId="3" fontId="20" fillId="0" borderId="15" xfId="0" applyNumberFormat="1" applyFont="1" applyFill="1" applyBorder="1" applyAlignment="1" applyProtection="1"/>
    <xf numFmtId="9" fontId="20" fillId="0" borderId="15" xfId="0" applyNumberFormat="1" applyFont="1" applyFill="1" applyBorder="1" applyAlignment="1" applyProtection="1"/>
    <xf numFmtId="0" fontId="26" fillId="0" borderId="15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93"/>
  <sheetViews>
    <sheetView tabSelected="1" topLeftCell="A2" workbookViewId="0">
      <selection activeCell="T9" sqref="T9"/>
    </sheetView>
  </sheetViews>
  <sheetFormatPr baseColWidth="10" defaultColWidth="9.140625" defaultRowHeight="12.75" customHeight="1"/>
  <cols>
    <col min="1" max="1" width="5.42578125" style="1" customWidth="1"/>
    <col min="2" max="2" width="9.28515625" style="1" hidden="1" customWidth="1"/>
    <col min="3" max="3" width="9.85546875" style="1" customWidth="1"/>
    <col min="4" max="4" width="62.5703125" style="22" customWidth="1"/>
    <col min="5" max="5" width="9.28515625" style="1" customWidth="1"/>
    <col min="6" max="6" width="10.7109375" style="1" customWidth="1"/>
    <col min="7" max="15" width="0" style="1" hidden="1" bestFit="1" customWidth="1"/>
    <col min="16" max="16" width="12.140625" style="1" customWidth="1"/>
    <col min="17" max="17" width="14.42578125" style="1" customWidth="1"/>
    <col min="18" max="16384" width="9.140625" style="1"/>
  </cols>
  <sheetData>
    <row r="2" spans="2:17" ht="12.75" customHeight="1">
      <c r="C2" s="55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42.75" customHeight="1">
      <c r="C3" s="56" t="s">
        <v>182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2:17" ht="16.5" customHeight="1">
      <c r="C4" s="58" t="s">
        <v>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2:17" ht="16.5" customHeight="1"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7" spans="2:17" ht="16.5" customHeight="1">
      <c r="B7" s="2" t="s">
        <v>3</v>
      </c>
      <c r="C7" s="24" t="s">
        <v>4</v>
      </c>
      <c r="D7" s="32" t="s">
        <v>5</v>
      </c>
      <c r="E7" s="25" t="s">
        <v>6</v>
      </c>
      <c r="F7" s="25" t="s">
        <v>7</v>
      </c>
      <c r="G7" s="26"/>
      <c r="H7" s="26"/>
      <c r="I7" s="26"/>
      <c r="J7" s="26"/>
      <c r="K7" s="26"/>
      <c r="L7" s="26"/>
      <c r="M7" s="26"/>
      <c r="N7" s="26"/>
      <c r="O7" s="26"/>
      <c r="P7" s="25" t="s">
        <v>8</v>
      </c>
      <c r="Q7" s="27" t="s">
        <v>9</v>
      </c>
    </row>
    <row r="8" spans="2:17" ht="25.5" customHeight="1">
      <c r="B8" s="2" t="s">
        <v>11</v>
      </c>
      <c r="C8" s="29" t="s">
        <v>12</v>
      </c>
      <c r="D8" s="33" t="s">
        <v>13</v>
      </c>
      <c r="E8" s="29" t="s">
        <v>14</v>
      </c>
      <c r="F8" s="29">
        <v>10</v>
      </c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</row>
    <row r="9" spans="2:17" ht="25.5" customHeight="1">
      <c r="B9" s="2" t="s">
        <v>15</v>
      </c>
      <c r="C9" s="29" t="s">
        <v>16</v>
      </c>
      <c r="D9" s="33" t="s">
        <v>17</v>
      </c>
      <c r="E9" s="29" t="s">
        <v>14</v>
      </c>
      <c r="F9" s="29">
        <v>4</v>
      </c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</row>
    <row r="10" spans="2:17" ht="32.25" customHeight="1">
      <c r="B10" s="2" t="s">
        <v>18</v>
      </c>
      <c r="C10" s="29" t="s">
        <v>19</v>
      </c>
      <c r="D10" s="33" t="s">
        <v>20</v>
      </c>
      <c r="E10" s="29" t="s">
        <v>14</v>
      </c>
      <c r="F10" s="29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</row>
    <row r="11" spans="2:17" ht="44.25" customHeight="1">
      <c r="B11" s="2" t="s">
        <v>21</v>
      </c>
      <c r="C11" s="29" t="s">
        <v>22</v>
      </c>
      <c r="D11" s="33" t="s">
        <v>23</v>
      </c>
      <c r="E11" s="29" t="s">
        <v>14</v>
      </c>
      <c r="F11" s="29">
        <v>7</v>
      </c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</row>
    <row r="12" spans="2:17" ht="31.5" customHeight="1">
      <c r="B12" s="2" t="s">
        <v>26</v>
      </c>
      <c r="C12" s="29" t="s">
        <v>24</v>
      </c>
      <c r="D12" s="33" t="s">
        <v>27</v>
      </c>
      <c r="E12" s="29" t="s">
        <v>14</v>
      </c>
      <c r="F12" s="29">
        <v>27</v>
      </c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</row>
    <row r="13" spans="2:17" ht="25.5" customHeight="1">
      <c r="B13" s="2" t="s">
        <v>28</v>
      </c>
      <c r="C13" s="29" t="s">
        <v>29</v>
      </c>
      <c r="D13" s="33" t="s">
        <v>30</v>
      </c>
      <c r="E13" s="29" t="s">
        <v>25</v>
      </c>
      <c r="F13" s="29">
        <v>80</v>
      </c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1"/>
    </row>
    <row r="14" spans="2:17" ht="12.75" customHeight="1">
      <c r="B14" s="2"/>
      <c r="C14" s="16" t="s">
        <v>10</v>
      </c>
      <c r="D14" s="23" t="s">
        <v>10</v>
      </c>
      <c r="E14" s="16" t="s">
        <v>10</v>
      </c>
      <c r="F14" s="16" t="s">
        <v>10</v>
      </c>
      <c r="P14" s="16" t="s">
        <v>10</v>
      </c>
      <c r="Q14" s="28">
        <f>SUM(Q8:Q13)</f>
        <v>0</v>
      </c>
    </row>
    <row r="15" spans="2:17" ht="12.75" customHeight="1">
      <c r="B15" s="2"/>
      <c r="C15" s="16" t="s">
        <v>10</v>
      </c>
      <c r="D15" s="23" t="s">
        <v>10</v>
      </c>
      <c r="E15" s="16" t="s">
        <v>10</v>
      </c>
      <c r="F15" s="16" t="s">
        <v>10</v>
      </c>
      <c r="P15" s="16" t="s">
        <v>10</v>
      </c>
      <c r="Q15" s="16" t="s">
        <v>10</v>
      </c>
    </row>
    <row r="16" spans="2:17" ht="16.5" customHeight="1">
      <c r="B16" s="2" t="s">
        <v>31</v>
      </c>
      <c r="C16" s="24" t="s">
        <v>4</v>
      </c>
      <c r="D16" s="32" t="s">
        <v>32</v>
      </c>
      <c r="E16" s="25" t="s">
        <v>6</v>
      </c>
      <c r="F16" s="25" t="s">
        <v>7</v>
      </c>
      <c r="G16" s="26"/>
      <c r="H16" s="26"/>
      <c r="I16" s="26"/>
      <c r="J16" s="26"/>
      <c r="K16" s="26"/>
      <c r="L16" s="26"/>
      <c r="M16" s="26"/>
      <c r="N16" s="26"/>
      <c r="O16" s="26"/>
      <c r="P16" s="25" t="s">
        <v>8</v>
      </c>
      <c r="Q16" s="6" t="s">
        <v>9</v>
      </c>
    </row>
    <row r="17" spans="2:17" ht="24.75" customHeight="1">
      <c r="B17" s="2" t="s">
        <v>33</v>
      </c>
      <c r="C17" s="29" t="s">
        <v>34</v>
      </c>
      <c r="D17" s="33" t="s">
        <v>35</v>
      </c>
      <c r="E17" s="29" t="s">
        <v>36</v>
      </c>
      <c r="F17" s="29">
        <v>1</v>
      </c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</row>
    <row r="18" spans="2:17" ht="24.75" customHeight="1">
      <c r="B18" s="2" t="s">
        <v>37</v>
      </c>
      <c r="C18" s="29" t="s">
        <v>38</v>
      </c>
      <c r="D18" s="33" t="s">
        <v>39</v>
      </c>
      <c r="E18" s="29" t="s">
        <v>36</v>
      </c>
      <c r="F18" s="29">
        <v>3</v>
      </c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</row>
    <row r="19" spans="2:17" ht="30.75" customHeight="1">
      <c r="B19" s="2" t="s">
        <v>40</v>
      </c>
      <c r="C19" s="29" t="s">
        <v>41</v>
      </c>
      <c r="D19" s="33" t="s">
        <v>42</v>
      </c>
      <c r="E19" s="29" t="s">
        <v>25</v>
      </c>
      <c r="F19" s="29">
        <v>25</v>
      </c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</row>
    <row r="20" spans="2:17" ht="28.5" customHeight="1">
      <c r="B20" s="2" t="s">
        <v>43</v>
      </c>
      <c r="C20" s="29" t="s">
        <v>44</v>
      </c>
      <c r="D20" s="33" t="s">
        <v>45</v>
      </c>
      <c r="E20" s="29" t="s">
        <v>25</v>
      </c>
      <c r="F20" s="29">
        <v>6</v>
      </c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</row>
    <row r="21" spans="2:17" ht="24.75" customHeight="1">
      <c r="B21" s="2" t="s">
        <v>46</v>
      </c>
      <c r="C21" s="29" t="s">
        <v>47</v>
      </c>
      <c r="D21" s="33" t="s">
        <v>48</v>
      </c>
      <c r="E21" s="29" t="s">
        <v>36</v>
      </c>
      <c r="F21" s="29">
        <v>3</v>
      </c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</row>
    <row r="22" spans="2:17" ht="24.75" customHeight="1">
      <c r="B22" s="2" t="s">
        <v>49</v>
      </c>
      <c r="C22" s="29" t="s">
        <v>50</v>
      </c>
      <c r="D22" s="33" t="s">
        <v>51</v>
      </c>
      <c r="E22" s="29" t="s">
        <v>36</v>
      </c>
      <c r="F22" s="29">
        <v>1</v>
      </c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</row>
    <row r="23" spans="2:17" ht="24.75" customHeight="1">
      <c r="B23" s="2" t="s">
        <v>52</v>
      </c>
      <c r="C23" s="29" t="s">
        <v>53</v>
      </c>
      <c r="D23" s="33" t="s">
        <v>54</v>
      </c>
      <c r="E23" s="29" t="s">
        <v>25</v>
      </c>
      <c r="F23" s="29">
        <v>45</v>
      </c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</row>
    <row r="24" spans="2:17" ht="24.75" customHeight="1">
      <c r="B24" s="2" t="s">
        <v>55</v>
      </c>
      <c r="C24" s="29" t="s">
        <v>56</v>
      </c>
      <c r="D24" s="33" t="s">
        <v>57</v>
      </c>
      <c r="E24" s="29" t="s">
        <v>14</v>
      </c>
      <c r="F24" s="29">
        <v>6</v>
      </c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</row>
    <row r="25" spans="2:17" ht="24.75" customHeight="1">
      <c r="B25" s="2" t="s">
        <v>58</v>
      </c>
      <c r="C25" s="29" t="s">
        <v>59</v>
      </c>
      <c r="D25" s="33" t="s">
        <v>60</v>
      </c>
      <c r="E25" s="29" t="s">
        <v>14</v>
      </c>
      <c r="F25" s="29">
        <v>1</v>
      </c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</row>
    <row r="26" spans="2:17" ht="12.75" customHeight="1">
      <c r="B26" s="2"/>
      <c r="C26" s="16" t="s">
        <v>10</v>
      </c>
      <c r="D26" s="23" t="s">
        <v>10</v>
      </c>
      <c r="E26" s="16" t="s">
        <v>10</v>
      </c>
      <c r="F26" s="16" t="s">
        <v>10</v>
      </c>
      <c r="P26" s="16" t="s">
        <v>10</v>
      </c>
      <c r="Q26" s="17">
        <f>SUM(Q17:Q25)</f>
        <v>0</v>
      </c>
    </row>
    <row r="27" spans="2:17" ht="12.75" customHeight="1">
      <c r="B27" s="2"/>
      <c r="C27" s="16" t="s">
        <v>10</v>
      </c>
      <c r="D27" s="23" t="s">
        <v>10</v>
      </c>
      <c r="E27" s="16" t="s">
        <v>10</v>
      </c>
      <c r="F27" s="16" t="s">
        <v>10</v>
      </c>
      <c r="P27" s="16" t="s">
        <v>10</v>
      </c>
      <c r="Q27" s="16" t="s">
        <v>10</v>
      </c>
    </row>
    <row r="28" spans="2:17" ht="16.5" customHeight="1">
      <c r="B28" s="2" t="s">
        <v>61</v>
      </c>
      <c r="C28" s="24" t="s">
        <v>4</v>
      </c>
      <c r="D28" s="32" t="s">
        <v>62</v>
      </c>
      <c r="E28" s="25" t="s">
        <v>6</v>
      </c>
      <c r="F28" s="25" t="s">
        <v>7</v>
      </c>
      <c r="G28" s="5"/>
      <c r="H28" s="5"/>
      <c r="I28" s="5"/>
      <c r="J28" s="5"/>
      <c r="K28" s="5"/>
      <c r="L28" s="5"/>
      <c r="M28" s="5"/>
      <c r="N28" s="5"/>
      <c r="O28" s="5"/>
      <c r="P28" s="4" t="s">
        <v>8</v>
      </c>
      <c r="Q28" s="6" t="s">
        <v>9</v>
      </c>
    </row>
    <row r="29" spans="2:17" ht="42" customHeight="1">
      <c r="B29" s="2" t="s">
        <v>63</v>
      </c>
      <c r="C29" s="29" t="s">
        <v>64</v>
      </c>
      <c r="D29" s="33" t="s">
        <v>65</v>
      </c>
      <c r="E29" s="29" t="s">
        <v>66</v>
      </c>
      <c r="F29" s="29">
        <v>50</v>
      </c>
      <c r="G29" s="38"/>
      <c r="H29" s="8"/>
      <c r="I29" s="8"/>
      <c r="J29" s="8"/>
      <c r="K29" s="8"/>
      <c r="L29" s="8"/>
      <c r="M29" s="8"/>
      <c r="N29" s="8"/>
      <c r="O29" s="8"/>
      <c r="P29" s="31"/>
      <c r="Q29" s="31"/>
    </row>
    <row r="30" spans="2:17" ht="40.5" customHeight="1">
      <c r="B30" s="2" t="s">
        <v>67</v>
      </c>
      <c r="C30" s="29" t="s">
        <v>68</v>
      </c>
      <c r="D30" s="33" t="s">
        <v>69</v>
      </c>
      <c r="E30" s="29" t="s">
        <v>25</v>
      </c>
      <c r="F30" s="29">
        <v>30</v>
      </c>
      <c r="G30" s="39"/>
      <c r="H30" s="11"/>
      <c r="I30" s="11"/>
      <c r="J30" s="11"/>
      <c r="K30" s="11"/>
      <c r="L30" s="11"/>
      <c r="M30" s="11"/>
      <c r="N30" s="11"/>
      <c r="O30" s="11"/>
      <c r="P30" s="31"/>
      <c r="Q30" s="31"/>
    </row>
    <row r="31" spans="2:17" ht="30" customHeight="1">
      <c r="B31" s="2" t="s">
        <v>70</v>
      </c>
      <c r="C31" s="29" t="s">
        <v>71</v>
      </c>
      <c r="D31" s="33" t="s">
        <v>72</v>
      </c>
      <c r="E31" s="29" t="s">
        <v>73</v>
      </c>
      <c r="F31" s="29">
        <v>170</v>
      </c>
      <c r="G31" s="39"/>
      <c r="H31" s="11"/>
      <c r="I31" s="11"/>
      <c r="J31" s="11"/>
      <c r="K31" s="11"/>
      <c r="L31" s="11"/>
      <c r="M31" s="11"/>
      <c r="N31" s="11"/>
      <c r="O31" s="11"/>
      <c r="P31" s="31"/>
      <c r="Q31" s="31"/>
    </row>
    <row r="32" spans="2:17" ht="30" customHeight="1">
      <c r="B32" s="2" t="s">
        <v>74</v>
      </c>
      <c r="C32" s="29" t="s">
        <v>75</v>
      </c>
      <c r="D32" s="33" t="s">
        <v>76</v>
      </c>
      <c r="E32" s="29" t="s">
        <v>73</v>
      </c>
      <c r="F32" s="29">
        <v>30</v>
      </c>
      <c r="G32" s="39"/>
      <c r="H32" s="11"/>
      <c r="I32" s="11"/>
      <c r="J32" s="11"/>
      <c r="K32" s="11"/>
      <c r="L32" s="11"/>
      <c r="M32" s="11"/>
      <c r="N32" s="11"/>
      <c r="O32" s="11"/>
      <c r="P32" s="31"/>
      <c r="Q32" s="31"/>
    </row>
    <row r="33" spans="2:17" ht="30" customHeight="1">
      <c r="B33" s="2" t="s">
        <v>77</v>
      </c>
      <c r="C33" s="29" t="s">
        <v>78</v>
      </c>
      <c r="D33" s="33" t="s">
        <v>79</v>
      </c>
      <c r="E33" s="29" t="s">
        <v>25</v>
      </c>
      <c r="F33" s="29">
        <v>6</v>
      </c>
      <c r="G33" s="40"/>
      <c r="H33" s="14"/>
      <c r="I33" s="14"/>
      <c r="J33" s="14"/>
      <c r="K33" s="14"/>
      <c r="L33" s="14"/>
      <c r="M33" s="14"/>
      <c r="N33" s="14"/>
      <c r="O33" s="14"/>
      <c r="P33" s="31"/>
      <c r="Q33" s="31"/>
    </row>
    <row r="34" spans="2:17" ht="12.75" customHeight="1">
      <c r="B34" s="2"/>
      <c r="C34" s="16" t="s">
        <v>10</v>
      </c>
      <c r="D34" s="23" t="s">
        <v>10</v>
      </c>
      <c r="E34" s="16" t="s">
        <v>10</v>
      </c>
      <c r="F34" s="16" t="s">
        <v>10</v>
      </c>
      <c r="P34" s="16" t="s">
        <v>10</v>
      </c>
      <c r="Q34" s="17">
        <f>SUM(Q29:Q33)</f>
        <v>0</v>
      </c>
    </row>
    <row r="35" spans="2:17" ht="12.75" customHeight="1">
      <c r="B35" s="2"/>
      <c r="C35" s="16" t="s">
        <v>10</v>
      </c>
      <c r="D35" s="23" t="s">
        <v>10</v>
      </c>
      <c r="E35" s="16" t="s">
        <v>10</v>
      </c>
      <c r="F35" s="16" t="s">
        <v>10</v>
      </c>
      <c r="P35" s="16" t="s">
        <v>10</v>
      </c>
      <c r="Q35" s="16" t="s">
        <v>10</v>
      </c>
    </row>
    <row r="36" spans="2:17" ht="16.5" customHeight="1">
      <c r="B36" s="2" t="s">
        <v>80</v>
      </c>
      <c r="C36" s="24" t="s">
        <v>4</v>
      </c>
      <c r="D36" s="32" t="s">
        <v>81</v>
      </c>
      <c r="E36" s="25" t="s">
        <v>6</v>
      </c>
      <c r="F36" s="25" t="s">
        <v>7</v>
      </c>
      <c r="G36" s="5"/>
      <c r="H36" s="5"/>
      <c r="I36" s="5"/>
      <c r="J36" s="5"/>
      <c r="K36" s="5"/>
      <c r="L36" s="5"/>
      <c r="M36" s="5"/>
      <c r="N36" s="5"/>
      <c r="O36" s="5"/>
      <c r="P36" s="4" t="s">
        <v>8</v>
      </c>
      <c r="Q36" s="6" t="s">
        <v>9</v>
      </c>
    </row>
    <row r="37" spans="2:17" ht="26.25" customHeight="1">
      <c r="B37" s="2" t="s">
        <v>82</v>
      </c>
      <c r="C37" s="29" t="s">
        <v>83</v>
      </c>
      <c r="D37" s="33" t="s">
        <v>84</v>
      </c>
      <c r="E37" s="29" t="s">
        <v>73</v>
      </c>
      <c r="F37" s="29">
        <v>200</v>
      </c>
      <c r="G37" s="38"/>
      <c r="H37" s="8"/>
      <c r="I37" s="8"/>
      <c r="J37" s="8"/>
      <c r="K37" s="8"/>
      <c r="L37" s="8"/>
      <c r="M37" s="8"/>
      <c r="N37" s="8"/>
      <c r="O37" s="8"/>
      <c r="P37" s="31"/>
      <c r="Q37" s="31"/>
    </row>
    <row r="38" spans="2:17" ht="26.25" customHeight="1">
      <c r="B38" s="2" t="s">
        <v>85</v>
      </c>
      <c r="C38" s="29" t="s">
        <v>86</v>
      </c>
      <c r="D38" s="33" t="s">
        <v>87</v>
      </c>
      <c r="E38" s="29" t="s">
        <v>73</v>
      </c>
      <c r="F38" s="29">
        <v>58</v>
      </c>
      <c r="G38" s="39"/>
      <c r="H38" s="11"/>
      <c r="I38" s="11"/>
      <c r="J38" s="11"/>
      <c r="K38" s="11"/>
      <c r="L38" s="11"/>
      <c r="M38" s="11"/>
      <c r="N38" s="11"/>
      <c r="O38" s="11"/>
      <c r="P38" s="31"/>
      <c r="Q38" s="31"/>
    </row>
    <row r="39" spans="2:17" ht="26.25" customHeight="1">
      <c r="B39" s="2" t="s">
        <v>88</v>
      </c>
      <c r="C39" s="29" t="s">
        <v>89</v>
      </c>
      <c r="D39" s="33" t="s">
        <v>90</v>
      </c>
      <c r="E39" s="29" t="s">
        <v>73</v>
      </c>
      <c r="F39" s="29">
        <v>110</v>
      </c>
      <c r="G39" s="39"/>
      <c r="H39" s="11"/>
      <c r="I39" s="11"/>
      <c r="J39" s="11"/>
      <c r="K39" s="11"/>
      <c r="L39" s="11"/>
      <c r="M39" s="11"/>
      <c r="N39" s="11"/>
      <c r="O39" s="11"/>
      <c r="P39" s="31"/>
      <c r="Q39" s="31"/>
    </row>
    <row r="40" spans="2:17" ht="26.25" customHeight="1">
      <c r="B40" s="19" t="s">
        <v>91</v>
      </c>
      <c r="C40" s="29" t="s">
        <v>92</v>
      </c>
      <c r="D40" s="33" t="s">
        <v>93</v>
      </c>
      <c r="E40" s="29" t="s">
        <v>10</v>
      </c>
      <c r="F40" s="29">
        <v>12</v>
      </c>
      <c r="G40" s="40"/>
      <c r="H40" s="14"/>
      <c r="I40" s="14"/>
      <c r="J40" s="14"/>
      <c r="K40" s="14"/>
      <c r="L40" s="14"/>
      <c r="M40" s="14"/>
      <c r="N40" s="14"/>
      <c r="O40" s="14"/>
      <c r="P40" s="31"/>
      <c r="Q40" s="31"/>
    </row>
    <row r="41" spans="2:17" ht="12.75" customHeight="1">
      <c r="B41" s="2"/>
      <c r="C41" s="16" t="s">
        <v>10</v>
      </c>
      <c r="D41" s="23" t="s">
        <v>10</v>
      </c>
      <c r="E41" s="16" t="s">
        <v>10</v>
      </c>
      <c r="F41" s="16" t="s">
        <v>10</v>
      </c>
      <c r="P41" s="16" t="s">
        <v>10</v>
      </c>
      <c r="Q41" s="17">
        <f>SUM(Q37:Q40)</f>
        <v>0</v>
      </c>
    </row>
    <row r="42" spans="2:17" ht="12.75" customHeight="1">
      <c r="B42" s="2"/>
      <c r="C42" s="16" t="s">
        <v>10</v>
      </c>
      <c r="D42" s="23" t="s">
        <v>10</v>
      </c>
      <c r="E42" s="16" t="s">
        <v>10</v>
      </c>
      <c r="F42" s="16" t="s">
        <v>10</v>
      </c>
      <c r="P42" s="16" t="s">
        <v>10</v>
      </c>
      <c r="Q42" s="16" t="s">
        <v>10</v>
      </c>
    </row>
    <row r="43" spans="2:17" ht="16.5" customHeight="1">
      <c r="B43" s="2" t="s">
        <v>94</v>
      </c>
      <c r="C43" s="3" t="s">
        <v>4</v>
      </c>
      <c r="D43" s="34" t="s">
        <v>95</v>
      </c>
      <c r="E43" s="4" t="s">
        <v>6</v>
      </c>
      <c r="F43" s="4" t="s">
        <v>7</v>
      </c>
      <c r="G43" s="5"/>
      <c r="H43" s="5"/>
      <c r="I43" s="5"/>
      <c r="J43" s="5"/>
      <c r="K43" s="5"/>
      <c r="L43" s="5"/>
      <c r="M43" s="5"/>
      <c r="N43" s="5"/>
      <c r="O43" s="5"/>
      <c r="P43" s="4" t="s">
        <v>8</v>
      </c>
      <c r="Q43" s="6" t="s">
        <v>9</v>
      </c>
    </row>
    <row r="44" spans="2:17" ht="12.75" customHeight="1">
      <c r="B44" s="2" t="s">
        <v>96</v>
      </c>
      <c r="C44" s="7" t="s">
        <v>97</v>
      </c>
      <c r="D44" s="35" t="s">
        <v>98</v>
      </c>
      <c r="E44" s="7" t="s">
        <v>73</v>
      </c>
      <c r="F44" s="7">
        <v>150</v>
      </c>
      <c r="G44" s="8"/>
      <c r="H44" s="8"/>
      <c r="I44" s="8"/>
      <c r="J44" s="8"/>
      <c r="K44" s="8"/>
      <c r="L44" s="8"/>
      <c r="M44" s="8"/>
      <c r="N44" s="8"/>
      <c r="O44" s="8"/>
      <c r="P44" s="9"/>
      <c r="Q44" s="9"/>
    </row>
    <row r="45" spans="2:17" ht="12.75" customHeight="1">
      <c r="B45" s="2" t="s">
        <v>99</v>
      </c>
      <c r="C45" s="10" t="s">
        <v>100</v>
      </c>
      <c r="D45" s="36" t="s">
        <v>101</v>
      </c>
      <c r="E45" s="10" t="s">
        <v>25</v>
      </c>
      <c r="F45" s="10">
        <v>112</v>
      </c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</row>
    <row r="46" spans="2:17" ht="12.75" customHeight="1">
      <c r="B46" s="2" t="s">
        <v>102</v>
      </c>
      <c r="C46" s="10" t="s">
        <v>103</v>
      </c>
      <c r="D46" s="36" t="s">
        <v>104</v>
      </c>
      <c r="E46" s="10" t="s">
        <v>73</v>
      </c>
      <c r="F46" s="10">
        <v>11</v>
      </c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</row>
    <row r="47" spans="2:17" ht="12.75" customHeight="1">
      <c r="B47" s="2" t="s">
        <v>105</v>
      </c>
      <c r="C47" s="10" t="s">
        <v>106</v>
      </c>
      <c r="D47" s="36" t="s">
        <v>107</v>
      </c>
      <c r="E47" s="10" t="s">
        <v>25</v>
      </c>
      <c r="F47" s="10">
        <v>15</v>
      </c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</row>
    <row r="48" spans="2:17" ht="12.75" customHeight="1">
      <c r="B48" s="2" t="s">
        <v>108</v>
      </c>
      <c r="C48" s="10" t="s">
        <v>109</v>
      </c>
      <c r="D48" s="36" t="s">
        <v>110</v>
      </c>
      <c r="E48" s="10" t="s">
        <v>73</v>
      </c>
      <c r="F48" s="10">
        <v>200</v>
      </c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</row>
    <row r="49" spans="2:17" ht="12.75" customHeight="1">
      <c r="B49" s="2" t="s">
        <v>111</v>
      </c>
      <c r="C49" s="13" t="s">
        <v>112</v>
      </c>
      <c r="D49" s="37" t="s">
        <v>113</v>
      </c>
      <c r="E49" s="13" t="s">
        <v>73</v>
      </c>
      <c r="F49" s="13">
        <v>43</v>
      </c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5"/>
    </row>
    <row r="50" spans="2:17" ht="12.75" customHeight="1">
      <c r="B50" s="2"/>
      <c r="C50" s="16" t="s">
        <v>10</v>
      </c>
      <c r="D50" s="23" t="s">
        <v>10</v>
      </c>
      <c r="E50" s="16" t="s">
        <v>10</v>
      </c>
      <c r="F50" s="16" t="s">
        <v>10</v>
      </c>
      <c r="P50" s="16" t="s">
        <v>10</v>
      </c>
      <c r="Q50" s="17">
        <f>SUM(Q44:Q49)</f>
        <v>0</v>
      </c>
    </row>
    <row r="51" spans="2:17" ht="12.75" customHeight="1">
      <c r="B51" s="2"/>
      <c r="C51" s="16" t="s">
        <v>10</v>
      </c>
      <c r="D51" s="23" t="s">
        <v>10</v>
      </c>
      <c r="E51" s="16" t="s">
        <v>10</v>
      </c>
      <c r="F51" s="16" t="s">
        <v>10</v>
      </c>
      <c r="P51" s="16" t="s">
        <v>10</v>
      </c>
      <c r="Q51" s="16" t="s">
        <v>10</v>
      </c>
    </row>
    <row r="52" spans="2:17" ht="16.5" customHeight="1">
      <c r="B52" s="2" t="s">
        <v>114</v>
      </c>
      <c r="C52" s="24" t="s">
        <v>4</v>
      </c>
      <c r="D52" s="32" t="s">
        <v>115</v>
      </c>
      <c r="E52" s="25" t="s">
        <v>6</v>
      </c>
      <c r="F52" s="25" t="s">
        <v>7</v>
      </c>
      <c r="G52" s="26"/>
      <c r="H52" s="26"/>
      <c r="I52" s="26"/>
      <c r="J52" s="26"/>
      <c r="K52" s="26"/>
      <c r="L52" s="26"/>
      <c r="M52" s="26"/>
      <c r="N52" s="26"/>
      <c r="O52" s="26"/>
      <c r="P52" s="25" t="s">
        <v>8</v>
      </c>
      <c r="Q52" s="6" t="s">
        <v>9</v>
      </c>
    </row>
    <row r="53" spans="2:17" ht="27" customHeight="1">
      <c r="B53" s="2" t="s">
        <v>116</v>
      </c>
      <c r="C53" s="29" t="s">
        <v>117</v>
      </c>
      <c r="D53" s="33" t="s">
        <v>118</v>
      </c>
      <c r="E53" s="29" t="s">
        <v>73</v>
      </c>
      <c r="F53" s="29">
        <v>50</v>
      </c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1"/>
    </row>
    <row r="54" spans="2:17" ht="32.25" customHeight="1">
      <c r="B54" s="2" t="s">
        <v>119</v>
      </c>
      <c r="C54" s="29" t="s">
        <v>120</v>
      </c>
      <c r="D54" s="33" t="s">
        <v>121</v>
      </c>
      <c r="E54" s="29" t="s">
        <v>73</v>
      </c>
      <c r="F54" s="29">
        <v>35</v>
      </c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31"/>
    </row>
    <row r="55" spans="2:17" ht="12.75" customHeight="1">
      <c r="B55" s="2"/>
      <c r="C55" s="16" t="s">
        <v>10</v>
      </c>
      <c r="D55" s="23" t="s">
        <v>10</v>
      </c>
      <c r="E55" s="16" t="s">
        <v>10</v>
      </c>
      <c r="F55" s="16" t="s">
        <v>10</v>
      </c>
      <c r="P55" s="16" t="s">
        <v>10</v>
      </c>
      <c r="Q55" s="17">
        <f>SUM(Q53:Q54)</f>
        <v>0</v>
      </c>
    </row>
    <row r="56" spans="2:17" ht="12.75" customHeight="1">
      <c r="B56" s="2"/>
      <c r="C56" s="16" t="s">
        <v>10</v>
      </c>
      <c r="D56" s="23" t="s">
        <v>10</v>
      </c>
      <c r="E56" s="16" t="s">
        <v>10</v>
      </c>
      <c r="F56" s="16" t="s">
        <v>10</v>
      </c>
      <c r="P56" s="16" t="s">
        <v>10</v>
      </c>
      <c r="Q56" s="16" t="s">
        <v>10</v>
      </c>
    </row>
    <row r="57" spans="2:17" ht="16.5" customHeight="1">
      <c r="B57" s="2" t="s">
        <v>122</v>
      </c>
      <c r="C57" s="3" t="s">
        <v>4</v>
      </c>
      <c r="D57" s="34" t="s">
        <v>123</v>
      </c>
      <c r="E57" s="4" t="s">
        <v>6</v>
      </c>
      <c r="F57" s="4" t="s">
        <v>7</v>
      </c>
      <c r="G57" s="5"/>
      <c r="H57" s="5"/>
      <c r="I57" s="5"/>
      <c r="J57" s="5"/>
      <c r="K57" s="5"/>
      <c r="L57" s="5"/>
      <c r="M57" s="5"/>
      <c r="N57" s="5"/>
      <c r="O57" s="5"/>
      <c r="P57" s="4" t="s">
        <v>8</v>
      </c>
      <c r="Q57" s="6" t="s">
        <v>9</v>
      </c>
    </row>
    <row r="58" spans="2:17" ht="33" customHeight="1">
      <c r="B58" s="2" t="s">
        <v>124</v>
      </c>
      <c r="C58" s="7">
        <v>10.01</v>
      </c>
      <c r="D58" s="35" t="s">
        <v>125</v>
      </c>
      <c r="E58" s="7" t="s">
        <v>25</v>
      </c>
      <c r="F58" s="7">
        <v>17</v>
      </c>
      <c r="G58" s="8"/>
      <c r="H58" s="8"/>
      <c r="I58" s="8"/>
      <c r="J58" s="8"/>
      <c r="K58" s="8"/>
      <c r="L58" s="8"/>
      <c r="M58" s="8"/>
      <c r="N58" s="8"/>
      <c r="O58" s="8"/>
      <c r="P58" s="9"/>
      <c r="Q58" s="9"/>
    </row>
    <row r="59" spans="2:17" ht="24" customHeight="1">
      <c r="B59" s="2"/>
      <c r="C59" s="10">
        <v>10.02</v>
      </c>
      <c r="D59" s="36" t="s">
        <v>175</v>
      </c>
      <c r="E59" s="10" t="s">
        <v>173</v>
      </c>
      <c r="F59" s="20">
        <v>129.49337435897419</v>
      </c>
      <c r="G59" s="11"/>
      <c r="H59" s="11"/>
      <c r="I59" s="11"/>
      <c r="J59" s="11"/>
      <c r="K59" s="11"/>
      <c r="L59" s="11"/>
      <c r="M59" s="11"/>
      <c r="N59" s="11"/>
      <c r="O59" s="11"/>
      <c r="P59" s="31"/>
      <c r="Q59" s="31"/>
    </row>
    <row r="60" spans="2:17" ht="24" customHeight="1">
      <c r="B60" s="2"/>
      <c r="C60" s="10">
        <v>10.029999999999999</v>
      </c>
      <c r="D60" s="36" t="s">
        <v>175</v>
      </c>
      <c r="E60" s="41" t="s">
        <v>174</v>
      </c>
      <c r="F60" s="10">
        <v>72</v>
      </c>
      <c r="G60" s="11"/>
      <c r="H60" s="11"/>
      <c r="I60" s="11"/>
      <c r="J60" s="11"/>
      <c r="K60" s="11"/>
      <c r="L60" s="11"/>
      <c r="M60" s="11"/>
      <c r="N60" s="11"/>
      <c r="O60" s="11"/>
      <c r="P60" s="31"/>
      <c r="Q60" s="31"/>
    </row>
    <row r="61" spans="2:17" ht="21.75" customHeight="1">
      <c r="B61" s="2"/>
      <c r="C61" s="42">
        <v>10.039999999999999</v>
      </c>
      <c r="D61" s="46" t="s">
        <v>176</v>
      </c>
      <c r="E61" s="43" t="s">
        <v>174</v>
      </c>
      <c r="F61" s="42">
        <v>309</v>
      </c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31"/>
    </row>
    <row r="62" spans="2:17" ht="34.5" customHeight="1">
      <c r="B62" s="2" t="s">
        <v>126</v>
      </c>
      <c r="C62" s="13">
        <v>10.039999999999999</v>
      </c>
      <c r="D62" s="37" t="s">
        <v>127</v>
      </c>
      <c r="E62" s="13" t="s">
        <v>73</v>
      </c>
      <c r="F62" s="13">
        <v>26</v>
      </c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15"/>
    </row>
    <row r="63" spans="2:17" ht="12.75" customHeight="1">
      <c r="B63" s="2"/>
      <c r="C63" s="16" t="s">
        <v>10</v>
      </c>
      <c r="D63" s="23" t="s">
        <v>10</v>
      </c>
      <c r="E63" s="16" t="s">
        <v>10</v>
      </c>
      <c r="F63" s="16" t="s">
        <v>10</v>
      </c>
      <c r="P63" s="16" t="s">
        <v>10</v>
      </c>
      <c r="Q63" s="17">
        <f>SUM(Q58:Q62)</f>
        <v>0</v>
      </c>
    </row>
    <row r="64" spans="2:17" ht="12.75" customHeight="1">
      <c r="B64" s="2"/>
      <c r="C64" s="16" t="s">
        <v>10</v>
      </c>
      <c r="D64" s="23" t="s">
        <v>10</v>
      </c>
      <c r="E64" s="16" t="s">
        <v>10</v>
      </c>
      <c r="F64" s="16" t="s">
        <v>10</v>
      </c>
      <c r="P64" s="16" t="s">
        <v>10</v>
      </c>
      <c r="Q64" s="16" t="s">
        <v>10</v>
      </c>
    </row>
    <row r="65" spans="2:17" ht="16.5" customHeight="1">
      <c r="B65" s="2" t="s">
        <v>128</v>
      </c>
      <c r="C65" s="24" t="s">
        <v>4</v>
      </c>
      <c r="D65" s="32" t="s">
        <v>129</v>
      </c>
      <c r="E65" s="25" t="s">
        <v>6</v>
      </c>
      <c r="F65" s="25" t="s">
        <v>7</v>
      </c>
      <c r="G65" s="5"/>
      <c r="H65" s="5"/>
      <c r="I65" s="5"/>
      <c r="J65" s="5"/>
      <c r="K65" s="5"/>
      <c r="L65" s="5"/>
      <c r="M65" s="5"/>
      <c r="N65" s="5"/>
      <c r="O65" s="5"/>
      <c r="P65" s="4" t="s">
        <v>8</v>
      </c>
      <c r="Q65" s="6" t="s">
        <v>9</v>
      </c>
    </row>
    <row r="66" spans="2:17" ht="21.75" customHeight="1">
      <c r="B66" s="2" t="s">
        <v>130</v>
      </c>
      <c r="C66" s="29" t="s">
        <v>131</v>
      </c>
      <c r="D66" s="47" t="s">
        <v>177</v>
      </c>
      <c r="E66" s="48" t="s">
        <v>172</v>
      </c>
      <c r="F66" s="29">
        <v>12</v>
      </c>
      <c r="G66" s="38"/>
      <c r="H66" s="8"/>
      <c r="I66" s="8"/>
      <c r="J66" s="8"/>
      <c r="K66" s="8"/>
      <c r="L66" s="8"/>
      <c r="M66" s="8"/>
      <c r="N66" s="8"/>
      <c r="O66" s="8"/>
      <c r="P66" s="31"/>
      <c r="Q66" s="31"/>
    </row>
    <row r="67" spans="2:17" ht="21.75" customHeight="1">
      <c r="B67" s="2" t="s">
        <v>130</v>
      </c>
      <c r="C67" s="29" t="s">
        <v>131</v>
      </c>
      <c r="D67" s="33" t="s">
        <v>132</v>
      </c>
      <c r="E67" s="29" t="s">
        <v>25</v>
      </c>
      <c r="F67" s="29">
        <v>600</v>
      </c>
      <c r="G67" s="38"/>
      <c r="H67" s="8"/>
      <c r="I67" s="8"/>
      <c r="J67" s="8"/>
      <c r="K67" s="8"/>
      <c r="L67" s="8"/>
      <c r="M67" s="8"/>
      <c r="N67" s="8"/>
      <c r="O67" s="8"/>
      <c r="P67" s="31"/>
      <c r="Q67" s="31"/>
    </row>
    <row r="68" spans="2:17" ht="21.75" customHeight="1">
      <c r="B68" s="2" t="s">
        <v>133</v>
      </c>
      <c r="C68" s="29" t="s">
        <v>134</v>
      </c>
      <c r="D68" s="33" t="s">
        <v>135</v>
      </c>
      <c r="E68" s="29" t="s">
        <v>25</v>
      </c>
      <c r="F68" s="29">
        <v>130</v>
      </c>
      <c r="G68" s="40"/>
      <c r="H68" s="14"/>
      <c r="I68" s="14"/>
      <c r="J68" s="14"/>
      <c r="K68" s="14"/>
      <c r="L68" s="14"/>
      <c r="M68" s="14"/>
      <c r="N68" s="14"/>
      <c r="O68" s="14"/>
      <c r="P68" s="31"/>
      <c r="Q68" s="31"/>
    </row>
    <row r="69" spans="2:17" ht="12.75" customHeight="1">
      <c r="B69" s="2"/>
      <c r="C69" s="16" t="s">
        <v>10</v>
      </c>
      <c r="D69" s="23" t="s">
        <v>10</v>
      </c>
      <c r="E69" s="16" t="s">
        <v>10</v>
      </c>
      <c r="F69" s="16" t="s">
        <v>10</v>
      </c>
      <c r="P69" s="16" t="s">
        <v>10</v>
      </c>
      <c r="Q69" s="17">
        <f>SUM(Q66:Q68)</f>
        <v>0</v>
      </c>
    </row>
    <row r="70" spans="2:17" ht="12.75" customHeight="1">
      <c r="B70" s="2"/>
      <c r="C70" s="16" t="s">
        <v>10</v>
      </c>
      <c r="D70" s="23" t="s">
        <v>10</v>
      </c>
      <c r="E70" s="16" t="s">
        <v>10</v>
      </c>
      <c r="F70" s="16" t="s">
        <v>10</v>
      </c>
      <c r="P70" s="16" t="s">
        <v>10</v>
      </c>
      <c r="Q70" s="16" t="s">
        <v>10</v>
      </c>
    </row>
    <row r="71" spans="2:17" ht="16.5" customHeight="1">
      <c r="B71" s="2" t="s">
        <v>136</v>
      </c>
      <c r="C71" s="3" t="s">
        <v>4</v>
      </c>
      <c r="D71" s="34" t="s">
        <v>137</v>
      </c>
      <c r="E71" s="4" t="s">
        <v>6</v>
      </c>
      <c r="F71" s="4" t="s">
        <v>7</v>
      </c>
      <c r="G71" s="5"/>
      <c r="H71" s="5"/>
      <c r="I71" s="5"/>
      <c r="J71" s="5"/>
      <c r="K71" s="5"/>
      <c r="L71" s="5"/>
      <c r="M71" s="5"/>
      <c r="N71" s="5"/>
      <c r="O71" s="5"/>
      <c r="P71" s="4" t="s">
        <v>8</v>
      </c>
      <c r="Q71" s="6" t="s">
        <v>9</v>
      </c>
    </row>
    <row r="72" spans="2:17" ht="24" customHeight="1">
      <c r="B72" s="2" t="s">
        <v>138</v>
      </c>
      <c r="C72" s="7" t="s">
        <v>139</v>
      </c>
      <c r="D72" s="35" t="s">
        <v>140</v>
      </c>
      <c r="E72" s="7" t="s">
        <v>14</v>
      </c>
      <c r="F72" s="7">
        <v>3</v>
      </c>
      <c r="G72" s="8"/>
      <c r="H72" s="8"/>
      <c r="I72" s="8"/>
      <c r="J72" s="8"/>
      <c r="K72" s="8"/>
      <c r="L72" s="8"/>
      <c r="M72" s="8"/>
      <c r="N72" s="8"/>
      <c r="O72" s="8"/>
      <c r="P72" s="31"/>
      <c r="Q72" s="31"/>
    </row>
    <row r="73" spans="2:17" ht="24" customHeight="1">
      <c r="B73" s="2" t="s">
        <v>141</v>
      </c>
      <c r="C73" s="10" t="s">
        <v>142</v>
      </c>
      <c r="D73" s="36" t="s">
        <v>143</v>
      </c>
      <c r="E73" s="10" t="s">
        <v>73</v>
      </c>
      <c r="F73" s="10">
        <v>60</v>
      </c>
      <c r="G73" s="11"/>
      <c r="H73" s="11"/>
      <c r="I73" s="11"/>
      <c r="J73" s="11"/>
      <c r="K73" s="11"/>
      <c r="L73" s="11"/>
      <c r="M73" s="11"/>
      <c r="N73" s="11"/>
      <c r="O73" s="11"/>
      <c r="P73" s="31"/>
      <c r="Q73" s="31"/>
    </row>
    <row r="74" spans="2:17" ht="24" customHeight="1">
      <c r="B74" s="2" t="s">
        <v>144</v>
      </c>
      <c r="C74" s="10" t="s">
        <v>145</v>
      </c>
      <c r="D74" s="36" t="s">
        <v>146</v>
      </c>
      <c r="E74" s="10" t="s">
        <v>25</v>
      </c>
      <c r="F74" s="10">
        <v>18</v>
      </c>
      <c r="G74" s="11"/>
      <c r="H74" s="11"/>
      <c r="I74" s="11"/>
      <c r="J74" s="11"/>
      <c r="K74" s="11"/>
      <c r="L74" s="11"/>
      <c r="M74" s="11"/>
      <c r="N74" s="11"/>
      <c r="O74" s="11"/>
      <c r="P74" s="31"/>
      <c r="Q74" s="31"/>
    </row>
    <row r="75" spans="2:17" ht="33" customHeight="1">
      <c r="B75" s="2" t="s">
        <v>147</v>
      </c>
      <c r="C75" s="10" t="s">
        <v>148</v>
      </c>
      <c r="D75" s="36" t="s">
        <v>149</v>
      </c>
      <c r="E75" s="10" t="s">
        <v>25</v>
      </c>
      <c r="F75" s="10">
        <v>20</v>
      </c>
      <c r="G75" s="11"/>
      <c r="H75" s="11"/>
      <c r="I75" s="11"/>
      <c r="J75" s="11"/>
      <c r="K75" s="11"/>
      <c r="L75" s="11"/>
      <c r="M75" s="11"/>
      <c r="N75" s="11"/>
      <c r="O75" s="11"/>
      <c r="P75" s="31"/>
      <c r="Q75" s="31"/>
    </row>
    <row r="76" spans="2:17" ht="30.75" customHeight="1">
      <c r="B76" s="2" t="s">
        <v>150</v>
      </c>
      <c r="C76" s="10" t="s">
        <v>151</v>
      </c>
      <c r="D76" s="36" t="s">
        <v>152</v>
      </c>
      <c r="E76" s="10" t="s">
        <v>73</v>
      </c>
      <c r="F76" s="10">
        <v>60</v>
      </c>
      <c r="G76" s="11"/>
      <c r="H76" s="11"/>
      <c r="I76" s="11"/>
      <c r="J76" s="11"/>
      <c r="K76" s="11"/>
      <c r="L76" s="11"/>
      <c r="M76" s="11"/>
      <c r="N76" s="11"/>
      <c r="O76" s="11"/>
      <c r="P76" s="31"/>
      <c r="Q76" s="31"/>
    </row>
    <row r="77" spans="2:17" ht="24" customHeight="1">
      <c r="B77" s="2" t="s">
        <v>153</v>
      </c>
      <c r="C77" s="10" t="s">
        <v>154</v>
      </c>
      <c r="D77" s="36" t="s">
        <v>155</v>
      </c>
      <c r="E77" s="10" t="s">
        <v>14</v>
      </c>
      <c r="F77" s="10">
        <v>3</v>
      </c>
      <c r="G77" s="11"/>
      <c r="H77" s="11"/>
      <c r="I77" s="11"/>
      <c r="J77" s="11"/>
      <c r="K77" s="11"/>
      <c r="L77" s="11"/>
      <c r="M77" s="11"/>
      <c r="N77" s="11"/>
      <c r="O77" s="11"/>
      <c r="P77" s="31"/>
      <c r="Q77" s="31"/>
    </row>
    <row r="78" spans="2:17" ht="24" customHeight="1">
      <c r="B78" s="2" t="s">
        <v>156</v>
      </c>
      <c r="C78" s="10" t="s">
        <v>157</v>
      </c>
      <c r="D78" s="36" t="s">
        <v>158</v>
      </c>
      <c r="E78" s="10" t="s">
        <v>25</v>
      </c>
      <c r="F78" s="10">
        <v>24</v>
      </c>
      <c r="G78" s="11"/>
      <c r="H78" s="11"/>
      <c r="I78" s="11"/>
      <c r="J78" s="11"/>
      <c r="K78" s="11"/>
      <c r="L78" s="11"/>
      <c r="M78" s="11"/>
      <c r="N78" s="11"/>
      <c r="O78" s="11"/>
      <c r="P78" s="31"/>
      <c r="Q78" s="31"/>
    </row>
    <row r="79" spans="2:17" ht="24" customHeight="1">
      <c r="B79" s="2" t="s">
        <v>159</v>
      </c>
      <c r="C79" s="10" t="s">
        <v>160</v>
      </c>
      <c r="D79" s="36" t="s">
        <v>161</v>
      </c>
      <c r="E79" s="10" t="s">
        <v>73</v>
      </c>
      <c r="F79" s="20">
        <v>4.8</v>
      </c>
      <c r="G79" s="11"/>
      <c r="H79" s="11"/>
      <c r="I79" s="11"/>
      <c r="J79" s="11"/>
      <c r="K79" s="11"/>
      <c r="L79" s="11"/>
      <c r="M79" s="11"/>
      <c r="N79" s="11"/>
      <c r="O79" s="11"/>
      <c r="P79" s="31"/>
      <c r="Q79" s="31"/>
    </row>
    <row r="80" spans="2:17" ht="24" customHeight="1">
      <c r="B80" s="2" t="s">
        <v>162</v>
      </c>
      <c r="C80" s="10" t="s">
        <v>163</v>
      </c>
      <c r="D80" s="36" t="s">
        <v>164</v>
      </c>
      <c r="E80" s="10" t="s">
        <v>25</v>
      </c>
      <c r="F80" s="10">
        <v>20</v>
      </c>
      <c r="G80" s="11"/>
      <c r="H80" s="11"/>
      <c r="I80" s="11"/>
      <c r="J80" s="11"/>
      <c r="K80" s="11"/>
      <c r="L80" s="11"/>
      <c r="M80" s="11"/>
      <c r="N80" s="11"/>
      <c r="O80" s="11"/>
      <c r="P80" s="31"/>
      <c r="Q80" s="31"/>
    </row>
    <row r="81" spans="2:17" ht="24" customHeight="1">
      <c r="B81" s="2" t="s">
        <v>165</v>
      </c>
      <c r="C81" s="13" t="s">
        <v>166</v>
      </c>
      <c r="D81" s="37" t="s">
        <v>167</v>
      </c>
      <c r="E81" s="13" t="s">
        <v>73</v>
      </c>
      <c r="F81" s="13">
        <v>60</v>
      </c>
      <c r="G81" s="14"/>
      <c r="H81" s="14"/>
      <c r="I81" s="14"/>
      <c r="J81" s="14"/>
      <c r="K81" s="14"/>
      <c r="L81" s="14"/>
      <c r="M81" s="14"/>
      <c r="N81" s="14"/>
      <c r="O81" s="14"/>
      <c r="P81" s="31"/>
      <c r="Q81" s="31"/>
    </row>
    <row r="82" spans="2:17" ht="12.75" customHeight="1">
      <c r="B82" s="2"/>
      <c r="C82" s="16" t="s">
        <v>10</v>
      </c>
      <c r="D82" s="23" t="s">
        <v>10</v>
      </c>
      <c r="E82" s="16" t="s">
        <v>10</v>
      </c>
      <c r="F82" s="16" t="s">
        <v>10</v>
      </c>
      <c r="P82" s="16" t="s">
        <v>10</v>
      </c>
      <c r="Q82" s="17">
        <f>SUM(Q72:Q81)</f>
        <v>0</v>
      </c>
    </row>
    <row r="83" spans="2:17" ht="12.75" customHeight="1">
      <c r="B83" s="2"/>
      <c r="C83" s="16" t="s">
        <v>10</v>
      </c>
      <c r="D83" s="23" t="s">
        <v>10</v>
      </c>
      <c r="E83" s="16" t="s">
        <v>10</v>
      </c>
      <c r="F83" s="16" t="s">
        <v>10</v>
      </c>
      <c r="P83" s="16" t="s">
        <v>10</v>
      </c>
      <c r="Q83" s="16" t="s">
        <v>10</v>
      </c>
    </row>
    <row r="84" spans="2:17" ht="12.75" customHeight="1">
      <c r="B84" s="2"/>
      <c r="C84" s="16" t="s">
        <v>10</v>
      </c>
      <c r="D84" s="23" t="s">
        <v>10</v>
      </c>
      <c r="E84" s="16" t="s">
        <v>10</v>
      </c>
      <c r="F84" s="16" t="s">
        <v>10</v>
      </c>
      <c r="P84" s="18" t="s">
        <v>168</v>
      </c>
      <c r="Q84" s="17">
        <f>SUM(Q8:Q82)/2</f>
        <v>0</v>
      </c>
    </row>
    <row r="85" spans="2:17" ht="12.75" customHeight="1">
      <c r="B85" s="2"/>
      <c r="C85" s="16" t="s">
        <v>10</v>
      </c>
      <c r="D85" s="23" t="s">
        <v>10</v>
      </c>
      <c r="E85" s="16" t="s">
        <v>10</v>
      </c>
      <c r="F85" s="16" t="s">
        <v>10</v>
      </c>
      <c r="P85" s="16" t="s">
        <v>10</v>
      </c>
      <c r="Q85" s="16" t="s">
        <v>10</v>
      </c>
    </row>
    <row r="86" spans="2:17" ht="16.5" customHeight="1">
      <c r="B86" s="2"/>
      <c r="C86" s="16" t="s">
        <v>10</v>
      </c>
      <c r="D86" s="49" t="s">
        <v>169</v>
      </c>
      <c r="E86" s="16" t="s">
        <v>10</v>
      </c>
      <c r="F86" s="16" t="s">
        <v>10</v>
      </c>
      <c r="P86" s="16" t="s">
        <v>10</v>
      </c>
      <c r="Q86" s="16" t="s">
        <v>10</v>
      </c>
    </row>
    <row r="87" spans="2:17" ht="13.5" customHeight="1">
      <c r="B87" s="2"/>
      <c r="C87" s="16" t="s">
        <v>10</v>
      </c>
      <c r="D87" s="50" t="s">
        <v>170</v>
      </c>
      <c r="E87" s="51" t="s">
        <v>10</v>
      </c>
      <c r="F87" s="51" t="s">
        <v>10</v>
      </c>
      <c r="G87" s="30"/>
      <c r="H87" s="30"/>
      <c r="I87" s="30"/>
      <c r="J87" s="30"/>
      <c r="K87" s="30"/>
      <c r="L87" s="30"/>
      <c r="M87" s="30"/>
      <c r="N87" s="30"/>
      <c r="O87" s="30"/>
      <c r="P87" s="51" t="s">
        <v>10</v>
      </c>
      <c r="Q87" s="52"/>
    </row>
    <row r="88" spans="2:17" ht="13.5" customHeight="1">
      <c r="B88" s="2"/>
      <c r="C88" s="16" t="s">
        <v>10</v>
      </c>
      <c r="D88" s="54" t="s">
        <v>178</v>
      </c>
      <c r="E88" s="51" t="s">
        <v>10</v>
      </c>
      <c r="F88" s="53"/>
      <c r="G88" s="30"/>
      <c r="H88" s="30"/>
      <c r="I88" s="30"/>
      <c r="J88" s="30"/>
      <c r="K88" s="30"/>
      <c r="L88" s="30"/>
      <c r="M88" s="30"/>
      <c r="N88" s="30"/>
      <c r="O88" s="30"/>
      <c r="P88" s="51" t="s">
        <v>10</v>
      </c>
      <c r="Q88" s="52"/>
    </row>
    <row r="89" spans="2:17" ht="13.5" customHeight="1">
      <c r="B89" s="2"/>
      <c r="C89" s="16"/>
      <c r="D89" s="54" t="s">
        <v>179</v>
      </c>
      <c r="E89" s="51"/>
      <c r="F89" s="53"/>
      <c r="G89" s="30"/>
      <c r="H89" s="30"/>
      <c r="I89" s="30"/>
      <c r="J89" s="30"/>
      <c r="K89" s="30"/>
      <c r="L89" s="30"/>
      <c r="M89" s="30"/>
      <c r="N89" s="30"/>
      <c r="O89" s="30"/>
      <c r="P89" s="51"/>
      <c r="Q89" s="52"/>
    </row>
    <row r="90" spans="2:17" ht="13.5" customHeight="1">
      <c r="B90" s="2"/>
      <c r="C90" s="16"/>
      <c r="D90" s="54" t="s">
        <v>180</v>
      </c>
      <c r="E90" s="51"/>
      <c r="F90" s="53"/>
      <c r="G90" s="30"/>
      <c r="H90" s="30"/>
      <c r="I90" s="30"/>
      <c r="J90" s="30"/>
      <c r="K90" s="30"/>
      <c r="L90" s="30"/>
      <c r="M90" s="30"/>
      <c r="N90" s="30"/>
      <c r="O90" s="30"/>
      <c r="P90" s="51"/>
      <c r="Q90" s="52"/>
    </row>
    <row r="91" spans="2:17" ht="13.5" customHeight="1">
      <c r="B91" s="2"/>
      <c r="C91" s="16"/>
      <c r="D91" s="54" t="s">
        <v>181</v>
      </c>
      <c r="E91" s="51"/>
      <c r="F91" s="53"/>
      <c r="G91" s="30"/>
      <c r="H91" s="30"/>
      <c r="I91" s="30"/>
      <c r="J91" s="30"/>
      <c r="K91" s="30"/>
      <c r="L91" s="30"/>
      <c r="M91" s="30"/>
      <c r="N91" s="30"/>
      <c r="O91" s="30"/>
      <c r="P91" s="51"/>
      <c r="Q91" s="52"/>
    </row>
    <row r="92" spans="2:17" ht="12.75" customHeight="1">
      <c r="B92" s="2"/>
      <c r="C92" s="16" t="s">
        <v>10</v>
      </c>
      <c r="D92" s="23" t="s">
        <v>10</v>
      </c>
      <c r="E92" s="16" t="s">
        <v>10</v>
      </c>
      <c r="F92" s="16" t="s">
        <v>10</v>
      </c>
      <c r="P92" s="21" t="s">
        <v>171</v>
      </c>
      <c r="Q92" s="28">
        <f>SUM(Q87:Q88)</f>
        <v>0</v>
      </c>
    </row>
    <row r="93" spans="2:17" ht="12.75" customHeight="1">
      <c r="B93" s="2"/>
      <c r="C93" s="16" t="s">
        <v>10</v>
      </c>
      <c r="D93" s="23" t="s">
        <v>10</v>
      </c>
      <c r="E93" s="16" t="s">
        <v>10</v>
      </c>
      <c r="F93" s="16" t="s">
        <v>10</v>
      </c>
      <c r="P93" s="16" t="s">
        <v>10</v>
      </c>
      <c r="Q93" s="16" t="s">
        <v>10</v>
      </c>
    </row>
  </sheetData>
  <mergeCells count="4">
    <mergeCell ref="C2:Q2"/>
    <mergeCell ref="C3:Q3"/>
    <mergeCell ref="C4:Q4"/>
    <mergeCell ref="C5:Q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cols>
    <col min="1" max="16384" width="11.42578125" style="1"/>
  </cols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M.O</vt:lpstr>
      <vt:lpstr>Hoja-4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Compras</cp:lastModifiedBy>
  <dcterms:created xsi:type="dcterms:W3CDTF">2012-06-25T17:16:50Z</dcterms:created>
  <dcterms:modified xsi:type="dcterms:W3CDTF">2014-03-06T16:18:50Z</dcterms:modified>
</cp:coreProperties>
</file>